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375" tabRatio="513"/>
  </bookViews>
  <sheets>
    <sheet name="国旅报价" sheetId="1" r:id="rId1"/>
    <sheet name="康辉报价" sheetId="2" r:id="rId2"/>
  </sheets>
  <definedNames>
    <definedName name="_xlnm.Print_Area" localSheetId="0">国旅报价!$A$1:$J$15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<sst xmlns="http://schemas.openxmlformats.org/spreadsheetml/2006/main" count="111" uniqueCount="94">
  <si>
    <t>凯迪海运2025年团建年会方案 （大约200人）</t>
  </si>
  <si>
    <t>团建地点</t>
  </si>
  <si>
    <t>行程</t>
  </si>
  <si>
    <t>时长</t>
  </si>
  <si>
    <t>费用说明</t>
  </si>
  <si>
    <t>年会晚宴标准（包含最低餐标）</t>
  </si>
  <si>
    <t>总费用/人</t>
  </si>
  <si>
    <t>成人</t>
  </si>
  <si>
    <t>合计（元）</t>
  </si>
  <si>
    <t>备注</t>
  </si>
  <si>
    <t>其它</t>
  </si>
  <si>
    <t>1.（省外）福建漳州三天游（动车）</t>
  </si>
  <si>
    <t>第1天：深圳北—漳州—酒店
第2天：南靖云水谣土楼群一日游—酒店晚宴
第3天：东山岛—风动石—马銮湾—环岛路—云霄—深圳北</t>
  </si>
  <si>
    <t xml:space="preserve">深圳北-漳州站：约2个小时
推荐班次：
D2326  16:10-19:27
D3340  16:15-19:27
D2312   16:26-19:30
漳州站-酒店（目的地）：1小时左右
</t>
  </si>
  <si>
    <t>费用包含：
1、交通：当地空调旅游大巴车+深圳北—漳州动车+云霄—深圳北的二等座动车票
2、用餐：全程2早3正，餐标40元/人，晚宴1000元/桌起
3、住宿：2晚漳州酒店住宿，2人一间房（携程4钻：参考途客中国或漳州裕元酒店或同级）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</t>
  </si>
  <si>
    <t>晚宴1000元/桌，可以按需求调整</t>
  </si>
  <si>
    <t>备注：
报价按200人核算，每车不少于50人，少于50人需补综差520元/人（车，导，餐差），成人每晚一个床位，出现单男单女，需补房差入住350元/2晚
火车/高铁/动车票一经开出不得签转，如客人需要退票，按以下规定办理：票面乘车站开车前48小时以上的，退票时收取票价5%的退票费+订票费；开车前24小时以上、不足48小时的，退票时收取票价10%的退票费+订票费；开车前不足24小时的，退票时收取票价20%退票费客人+订票费。（需持本人身份证原件前往高铁站退改签窗口办理。）</t>
  </si>
  <si>
    <t>2.（省外）福建漳州三天游（动车）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</si>
  <si>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</si>
  <si>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 xml:space="preserve">深圳北-漳州站：约2个小时
推荐班次：
D2398 18:17-21:51
D676   18:39-21:51
D686   18:44-21:03
漳州站-酒店（目的地）：1小时左右
</t>
  </si>
  <si>
    <t>费用包含：
1、交通：当地空调旅游大巴车+深圳北—漳州动车+云霄—深圳北的二等座动车票
2、用餐：全程2早3正，餐标40元/人，晚宴1388元/桌
3、住宿：2晚漳州酒店住宿，2人一间房（漳州温德姆大酒店或同级标准酒店）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</t>
  </si>
  <si>
    <t>晚宴1388/桌，可以按照需求调整</t>
  </si>
  <si>
    <t>备注：
报价按200人核算，每车不少于50人，少于50人需补综差520元/人（车，导，餐差），成人每晚一个床位，出现单男单女，需补房差入住420元/2晚
火车/高铁/动车票一经开出不得签转，如客人需要退票，按以下规定办理：票面乘车站开车前48小时以上的，退票时收取票价5%的退票费+订票费；开车前24小时以上、不足48小时的，退票时收取票价10%的退票费+订票费；开车前不足24小时的，退票时收取票价20%退票费客人+订票费。（需持本人身份证原件前往高铁站退改签窗口办理。）</t>
  </si>
  <si>
    <t>第1天：深圳北—龙南东-酒店 
第2天：虔心小镇—南武当风景区—晚宴
第3天：关西围屋—正桂村—深圳北</t>
  </si>
  <si>
    <t xml:space="preserve">高铁：约2个小时
参考车次：【深圳—龙南东：G2796/15:51—17:39】或【深圳北—龙南东：G2746/16:55—18:48】
龙南东-酒店（目的地）   ：约1小时
</t>
  </si>
  <si>
    <r>
      <rPr>
        <sz val="12"/>
        <color rgb="FFFF0000"/>
        <rFont val="微软雅黑"/>
        <charset val="134"/>
      </rPr>
      <t>费用包含：
1、</t>
    </r>
    <r>
      <rPr>
        <sz val="12"/>
        <rFont val="微软雅黑"/>
        <charset val="134"/>
      </rPr>
      <t>交通：当地空调旅游大巴车+深圳北往返龙南东的二等座高铁票
2、用餐：全程</t>
    </r>
    <r>
      <rPr>
        <sz val="12"/>
        <color rgb="FFFF0000"/>
        <rFont val="微软雅黑"/>
        <charset val="134"/>
      </rPr>
      <t>2早4正</t>
    </r>
    <r>
      <rPr>
        <sz val="12"/>
        <rFont val="微软雅黑"/>
        <charset val="134"/>
      </rPr>
      <t>，</t>
    </r>
    <r>
      <rPr>
        <sz val="12"/>
        <color rgb="FFFF0000"/>
        <rFont val="微软雅黑"/>
        <charset val="134"/>
      </rPr>
      <t>餐标40元/人</t>
    </r>
    <r>
      <rPr>
        <sz val="12"/>
        <rFont val="微软雅黑"/>
        <charset val="134"/>
      </rPr>
      <t>，晚宴1000元/桌起
3、住宿：2晚龙南酒店住宿，2人一间房（</t>
    </r>
    <r>
      <rPr>
        <sz val="12"/>
        <color rgb="FFFF0000"/>
        <rFont val="微软雅黑"/>
        <charset val="134"/>
      </rPr>
      <t>携程4钻</t>
    </r>
    <r>
      <rPr>
        <sz val="12"/>
        <rFont val="微软雅黑"/>
        <charset val="134"/>
      </rPr>
      <t xml:space="preserve"> 当地准五龙南希尔顿、兰花、沃尔顿或同级标准）
4、门票：行程所列景点的第一道大门票费（武当山含景区内二次消费电瓶车+玻璃鞋套）
5、导游：</t>
    </r>
    <r>
      <rPr>
        <sz val="12"/>
        <color rgb="FFFF0000"/>
        <rFont val="微软雅黑"/>
        <charset val="134"/>
      </rPr>
      <t>全程</t>
    </r>
    <r>
      <rPr>
        <sz val="12"/>
        <rFont val="微软雅黑"/>
        <charset val="134"/>
      </rPr>
      <t>优秀导游服务
6、发票：发票含税【增值税普通发票，开票内容为旅游服务*旅游费】
7、其他：每人每天一支矿泉水、拍照横幅一条（需提供文字）
8、保险：</t>
    </r>
    <r>
      <rPr>
        <sz val="12"/>
        <color rgb="FFFF0000"/>
        <rFont val="微软雅黑"/>
        <charset val="134"/>
      </rPr>
      <t xml:space="preserve"> 旅行社责任险800万、旅行社游客团队人身意外险20万/人/天</t>
    </r>
    <r>
      <rPr>
        <sz val="12"/>
        <rFont val="微软雅黑"/>
        <charset val="134"/>
      </rPr>
      <t xml:space="preserve">
不含： 行程不含任何个人消费
网上有票，已含出票往返手续费10元，若票紧张情况下另议</t>
    </r>
  </si>
  <si>
    <t>备注：
报价按200人核算，每车不少于50人，少于50人需补综差490元/人（车，导，餐差），成人每晚一个床位，出现单男单女，需补房差入住210元/2晚
火车/高铁/动车票一经开出不得签转，如客人需要退票，按以下规定办理：票面乘车站开车前48小时以上的，退票时收取票价5%的退票费+订票费；开车前24小时以上、不足48小时的，退票时收取票价10%的退票费+订票费；开车前不足24小时的，退票时收取票价20%退票费客人+订票费。（需持本人身份证原件前往高铁站退改签窗口办理。）</t>
  </si>
  <si>
    <t>3.（省外）江西龙南三天游（高铁）</t>
  </si>
  <si>
    <t xml:space="preserve">
1.公司到深圳北怎么算？
答：公司到深圳北10元/人/趟 双程就是20元/人，按人头算价格，不按车算
2.期间宴会厅使用需要额外花钱吗？有没有低消
后续落实，正常是不用额外花费。
3.团体价，没满200人怎么核算？
不论是100人还是140人都是这个价格，因为是按照车/导算的，少于50人一车的才需要补差价
4.停车费怎么计算
不需要
5.导游超时怎么算费用
没有这个费用
6.遇上没票需要抢票的估计会有30/60元，正常不是旺季不会有这个费用</t>
  </si>
  <si>
    <t>4.（省外）江西龙南三天（大巴车）</t>
  </si>
  <si>
    <t>第1天：深圳—龙南-酒店 
第2天：虔心小镇—南武当风景区—晚宴
第3天：关西围屋—正桂村—深圳</t>
  </si>
  <si>
    <t>深圳罗湖-酒店（目的地） 约4个小时</t>
  </si>
  <si>
    <r>
      <rPr>
        <sz val="12"/>
        <rFont val="微软雅黑"/>
        <charset val="134"/>
      </rPr>
      <t>费用包含：
1、交通：深圳往返龙南的空调旅游巴士（三天）
2、用餐：全程</t>
    </r>
    <r>
      <rPr>
        <sz val="12"/>
        <color rgb="FFFF0000"/>
        <rFont val="微软雅黑"/>
        <charset val="134"/>
      </rPr>
      <t>2早3正</t>
    </r>
    <r>
      <rPr>
        <sz val="12"/>
        <rFont val="微软雅黑"/>
        <charset val="134"/>
      </rPr>
      <t>，</t>
    </r>
    <r>
      <rPr>
        <sz val="12"/>
        <color rgb="FFFF0000"/>
        <rFont val="微软雅黑"/>
        <charset val="134"/>
      </rPr>
      <t>餐标40元/人</t>
    </r>
    <r>
      <rPr>
        <sz val="12"/>
        <rFont val="微软雅黑"/>
        <charset val="134"/>
      </rPr>
      <t>，晚宴500元/桌起，含音响话筒，但是LED屏幕要额外收费：2000元，如果晚宴餐标1000元/桌以上的话，就不收LED屏幕费。
3、住宿：2晚龙南酒店住宿，2人一间房（携程4钻 当地准五龙南希尔顿、兰花、沃尔顿或同级标准）
4、门票：行程所列景点的第一道大门票费（武当山含景区内二次消费电瓶车+玻璃鞋套）
5、导游：当地优秀导游服务
6、发票：发票含税【增值税普通发票，开票内容为旅游服务*旅游费】
7、其他：每人每天一支矿泉水、拍照横幅一条（需提供文字）
8、保险：旅行社责任险800万、旅行社游客团队人身意外险20万/人/天
不含： 行程不含任何个人消费</t>
    </r>
  </si>
  <si>
    <t>晚宴500元/桌起，含音响话筒，但是LED屏幕要额外收费：2000元，如果晚宴餐标1000元/桌以上的话，就不收LED屏幕费。</t>
  </si>
  <si>
    <t>备注：
报价按200人核算，每车不少于50人，少于50人需补综差430元/人（车，导，餐差），成人每晚一个床位，出现单男单女，需补房差入住210元/2晚</t>
  </si>
  <si>
    <t>5.（省外）江西龙南三天（高铁）</t>
  </si>
  <si>
    <t xml:space="preserve">高铁：约2个小时
推荐车次：【深圳—龙南东：G2796/15:51—17:39】或【深圳北—龙南东：G2746/16:55—18:48】
龙南东-酒店（目的地）   ：约1小时
</t>
  </si>
  <si>
    <r>
      <rPr>
        <sz val="12"/>
        <rFont val="微软雅黑"/>
        <charset val="134"/>
      </rPr>
      <t>费用包含：
1、交通：当地空调旅游大巴车+深圳北往返龙南东的二等座高铁票
2、用餐：全程</t>
    </r>
    <r>
      <rPr>
        <sz val="12"/>
        <color rgb="FFFF0000"/>
        <rFont val="微软雅黑"/>
        <charset val="134"/>
      </rPr>
      <t>2早4正，餐标50元/人</t>
    </r>
    <r>
      <rPr>
        <sz val="12"/>
        <rFont val="微软雅黑"/>
        <charset val="134"/>
      </rPr>
      <t>，晚宴1000元/桌起
3、住宿：2晚龙南酒店住宿，2人一间房（</t>
    </r>
    <r>
      <rPr>
        <sz val="12"/>
        <color rgb="FFFF0000"/>
        <rFont val="微软雅黑"/>
        <charset val="134"/>
      </rPr>
      <t>携程5钻</t>
    </r>
    <r>
      <rPr>
        <sz val="12"/>
        <rFont val="微软雅黑"/>
        <charset val="134"/>
      </rPr>
      <t xml:space="preserve"> 当地五星：龙南兴飞格兰云天、老屋下或同级标准）
4、门票：行程所列景点的第一道大门票费（武当山含景区内二次消费电瓶车+玻璃鞋套）
5、导游：当地优秀导游服务
6、发票：发票含税【增值税普通发票，开票内容为旅游服务*旅游费】
7、其他：每人每天一支矿泉水、拍照横幅一条（需提供文字）
8、保险：</t>
    </r>
    <r>
      <rPr>
        <sz val="12"/>
        <color rgb="FFFF0000"/>
        <rFont val="微软雅黑"/>
        <charset val="134"/>
      </rPr>
      <t>旅行社责任险800万、旅行社游客团队人身意外险20万/人/天</t>
    </r>
    <r>
      <rPr>
        <sz val="12"/>
        <rFont val="微软雅黑"/>
        <charset val="134"/>
      </rPr>
      <t xml:space="preserve">
不含： 行程不含任何个人消费
网上有票，已含出票往返手续费10元，若票紧张情况下另议（需增加抢票费）</t>
    </r>
  </si>
  <si>
    <t>备注：
报价按200人核算，每车不少于50人，少于50人需补综差520元/人（车，导，餐差），成人每晚一个床位，出现单男单女，需补房差入住310元/2晚
火车/高铁/动车票一经开出不得签转，如客人需要退票，按以下规定办理：票面乘车站开车前48小时以上的，退票时收取票价5%的退票费+订票费；开车前24小时以上、不足48小时的，退票时收取票价10%的退票费+订票费；开车前不足24小时的，退票时收取票价20%退票费客人+订票费。（需持本人身份证原件前往高铁站退改签窗口办理。）</t>
  </si>
  <si>
    <t>6.（省外）江西赣州三天游（高铁）</t>
  </si>
  <si>
    <t>第1天：深圳北一赣州西
第2天：上犹阳明湖-魏家大院一江南宋城-晚宴
第3天：通天岩一赣州西一深圳北</t>
  </si>
  <si>
    <t xml:space="preserve">深圳北—赣州西：约2个小时
推荐班次：G2744 16:42-18:47或G2746 16:55-19:18或G2748  17:00-17:25
赣州西-酒店（目的地）：1个小时左右
</t>
  </si>
  <si>
    <t>费用包含：
1、交通：当地空调旅游大巴车+深圳北往返赣州西的二等座高铁票
2、用餐：全程2早4正，餐标40元/人，晚宴1200元/桌起
3、住宿：2晚赣州酒店住宿，2人一间房（携程4钻：赣州沃尔顿国际酒店或同级）
4、门票：行程所列景点的第一道大门票费（阳明湖门票和游船+通天岩）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</t>
  </si>
  <si>
    <t>晚宴1200元/桌，可以按需求调整</t>
  </si>
  <si>
    <t>备注：
报价按200人核算，每车不少于50人，少于50人需补综差520元/人（车，导，餐差），成人每晚一个床位，出现单男单女，需补房差入住260元/2晚
火车/高铁/动车票一经开出不得签转，如客人需要退票，按以下规定办理：票面乘车站开车前48小时以上的，退票时收取票价5%的退票费+订票费；开车前24小时以上、不足48小时的，退票时收取票价10%的退票费+订票费；开车前不足24小时的，退票时收取票价20%退票费客人+订票费。（需持本人身份证原件前往高铁站退改签窗口办理。）</t>
  </si>
  <si>
    <t>7.（省外）广西贺州（高铁）</t>
  </si>
  <si>
    <t>第1天：深圳北-贺州一黄姚古镇一诗画姚江
第2天：玉石林一姑婆山一茫婆山温泉一灵峰广场
第3天：文庙/临贺古城一紫云仙境一返程</t>
  </si>
  <si>
    <t xml:space="preserve">深圳北-贺州站 ：约2个小时
推荐班次：
G2930 14:29-16:47
G2962  18:19-20:30
贺州-酒店（目的地）：45分钟左右
</t>
  </si>
  <si>
    <r>
      <rPr>
        <sz val="12"/>
        <rFont val="微软雅黑"/>
        <charset val="134"/>
      </rPr>
      <t>费用包含：
1、交通：当地空调旅游大巴车+深圳北往返贺州二等座高铁票
2、用餐：全程2早4正，餐标40元/人，晚宴600元/桌起
3、住宿：</t>
    </r>
    <r>
      <rPr>
        <sz val="12"/>
        <color rgb="FFFF0000"/>
        <rFont val="微软雅黑"/>
        <charset val="134"/>
      </rPr>
      <t>1晚贺州市区+1晚黄姚酒店住宿，2人一间房</t>
    </r>
    <r>
      <rPr>
        <sz val="12"/>
        <rFont val="微软雅黑"/>
        <charset val="134"/>
      </rPr>
      <t>（携程4钻：市区正菱大酒店+黄姚雅园或同级酒店）
4、门票：行程所列景点的第一道大门票费（姑婆山+含姑婆山观光车，黄姚古镇+姚江，紫云仙境（不含接驳车），玉石林，姑婆山温泉）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</t>
    </r>
  </si>
  <si>
    <t>晚宴600元/桌，可以按需求调整</t>
  </si>
  <si>
    <t>备注：
报价按200人核算，每车不少于50人，少于50人需补综差400元/人（车，导，餐差），成人每晚一个床位，出现单男单女，需补房差入住215元/2晚
火车/高铁/动车票一经开出不得签转，如客人需要退票，按以下规定办理：票面乘车站开车前48小时以上的，退票时收取票价5%的退票费+订票费；开车前24小时以上、不足48小时的，退票时收取票价10%的退票费+订票费；开车前不足24小时的，退票时收取票价20%退票费客人+订票费。（需持本人身份证原件前往高铁站退改签窗口办理。）</t>
  </si>
  <si>
    <t>8.（省外）广西贺州（大巴）</t>
  </si>
  <si>
    <t>第一天：深圳-贺州
第二天：玉石林—姑婆山—灵峰广场
第三天：黄姚古镇—乐耘庄园—贺州—深圳</t>
  </si>
  <si>
    <t>深圳罗湖-酒店（目的地） 约5个小时</t>
  </si>
  <si>
    <t>费用包含：
1、交通：深圳到贺州的往返空调旅游大巴车费用（每人 1 正座）；
2、住宿：2 晚贺州市区酒店住宿；四星携程 4 钻酒店
3、用餐：2 早 3 正餐标 40 元/人（酒店房费含早餐，自愿放弃早餐不退费用），晚宴600元/桌
4、门票：行程所列景点的第一道大门票费；
5、导游：优秀导游服务；
6、保险：旅行社责任险、团队旅游意外险。
7、其他：每人每天一支矿泉水、拍照横幅一条（需提供文字）</t>
  </si>
  <si>
    <t xml:space="preserve">
备注：
报价按200人核算，每车不少于50人，少于50人需补综差480元/人（车，导，餐差），成人每晚一个床位，出现单男单女，需补房差入住235元/2晚</t>
  </si>
  <si>
    <t>9.（省外）广西桂林阳朔（高铁）</t>
  </si>
  <si>
    <t>第1天：深圳-阳朔-兴坪渔村船-兴坪古镇-长桌宴-篝火晚会-西街-住阳朔
第2天：遇龙河多人漂-十里画廊-世外桃源-晚宴-住阳朔
第3天：少数民族侗寨-银子岩-桂林/阳朔返程</t>
  </si>
  <si>
    <t xml:space="preserve">深圳北-阳朔站：3.5小时
推荐班次：G3742  18:14-20:42
阳朔站-酒店（目的地）：45分钟左右
</t>
  </si>
  <si>
    <t>费用包含：
1、交通：当地空调旅游大巴车+深圳-阳朔+桂林-深圳二等座高铁票
2、用餐：全程2早4正，餐标40元/人，晚宴600元/桌起
3、住宿：1晚桂林+1晚阳朔酒店住宿，2人一间房（携程4钻：阳朔新西街大酒店+桂林天街国际或同级酒店）
4、门票：行程所列景点的第一道大门票费（兴坪船+遇龙河多人漂+世外桃源+银子岩）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</t>
  </si>
  <si>
    <t>备注：
报价按200人核算，每车不少于50人，少于50人需补综差380元/人（车，导，餐差），成人每晚一个床位，出现单男单女，需补房差入住230元/2晚
火车/高铁/动车票一经开出不得签转，如客人需要退票，按以下规定办理：票面乘车站开车前48小时以上的，退票时收取票价5%的退票费+订票费；开车前24小时以上、不足48小时的，退票时收取票价10%的退票费+订票费；开车前不足24小时的，退票时收取票价20%退票费客人+订票费。（需持本人身份证原件前往高铁站退改签窗口办理。）</t>
  </si>
  <si>
    <t>10.（省外）福建厦门鼓浪屿（动车）</t>
  </si>
  <si>
    <t>第1天：深圳北—厦门—酒店
第2天：南普陀寺—厦门大学外观—鼓浪屿—7大美拍秘境一港仔后沙滩—酒店晚宴
第3天：曾厝垵—环岛路—老院子—厦门—深圳北</t>
  </si>
  <si>
    <t xml:space="preserve">深圳北-厦门站：约3.5小时
推荐班次：G3004     15:43-19:19
或D696   17:52-20:45
厦门站-酒店（目的地）：1小时左右
</t>
  </si>
  <si>
    <t>费用包含：
1、交通：当地空调旅游大巴车+深圳北往返厦门北动车二等座票
2、用餐：全程2早3正，餐标40元/人，晚宴1000元/桌起
3、住宿：2晚厦门酒店住宿，2人一间房（携程4钻：卢山/柏曼/柏纳湖里大道店同级）
4、门票：行程所列景点的第一道大门票费（鼓浪屿过渡+老院子大门票+耳机）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</t>
  </si>
  <si>
    <t>备注：
报价按200人核算，每车不少于50人，少于50人需补综差450元/人（车，导，餐差），成人每晚一个床位，出现单男单女，需补房差入住360元/2晚
火车/高铁/动车票一经开出不得签转，如客人需要退票，按以下规定办理：票面乘车站开车前48小时以上的，退票时收取票价5%的退票费+订票费；开车前24小时以上、不足48小时的，退票时收取票价10%的退票费+订票费；开车前不足24小时的，退票时收取票价20%退票费客人+订票费。（需持本人身份证原件前往高铁站退改签窗口办理。）</t>
  </si>
  <si>
    <t>（省外）江西龙南三天游（高铁）</t>
  </si>
  <si>
    <t>高铁：约2个小时
参考车次：【深圳—龙南东：G2796/15:51—17:39】或【深圳北—龙南东：G2746/16:55—18:48】
龙南东-酒店（目的地）   ：约40分钟左右</t>
  </si>
  <si>
    <t>第一天：深圳北--龙南东--世界客家民俗文化城
第二天：南武当山--虔心小镇
第三天：关西新围--正桂村--深圳北</t>
  </si>
  <si>
    <t>费用包含：
1：高铁票：深圳北/龙南东往返二等高铁票
2：用 车：当地旅游目的地空调旅游车（每人 1 正座），53 座，4 辆；
3：住 宿： 2 晚酒店住宿，参考维也纳、丽枫；
4：用 餐：行程所列旅游团队餐费（早餐为酒店所含，4 个正餐，包含 1 晚宴用餐及场地 100 的标，其余正餐 40 的标）；
5：门 票：行程所列景点的第一道大门票费；
6：导 游：优秀地接导游服务；</t>
  </si>
  <si>
    <t>100/人，1000/桌起，可按需求调整</t>
  </si>
  <si>
    <t>1296/人</t>
  </si>
  <si>
    <t>（该行程按 50 人/车*4 车报价 人数不足或超 价格另议）
（无票加收 30/张抢）</t>
  </si>
  <si>
    <t>（省外）福建厦门鼓浪屿（高铁）</t>
  </si>
  <si>
    <t>深圳北-厦门站：约3.5小时
推荐班次：G3004  15:43-19:19或D696  17:52-20:45
厦门站-酒店（目的地）：约40分钟左右</t>
  </si>
  <si>
    <t>第1天：深圳北—厦门—酒店
第2天：鼓浪屿—菽庄花园一万国建筑博—协和礼拜堂-鼓浪屿龙头路
第3天：帆船出海—环岛路—沙坡尾艺术西区/沙坡尾避风坞—深圳北</t>
  </si>
  <si>
    <t xml:space="preserve">费用包含：
1.高铁：深圳北-厦门北
2.行程用车：55 座大巴车（20：30前下团，若超时司机服务另外计费
3.住宿：厦门可居酒店，4钻酒店，2晚，含早
4.用餐：行程所列旅游团队餐费（早餐为酒店所含，3个正餐，包含 1 晚宴用餐及场地 100 的标，其余正餐 60 的标）；
3.鼓浪屿 35（船班实名预约制）+耳麦 10 +菽庄 30 +帆船 65=140*200 人  
导游：1500 元/团 *4 团=4800（若21点后下团，导服加100元/天
保险：10 元*200 人=1000
服务费：10 元/人*3 天*200 人=6000（含车上矿泉水）
</t>
  </si>
  <si>
    <t>1229/人</t>
  </si>
  <si>
    <t>无票加收 30/张抢票费</t>
  </si>
  <si>
    <t>file:///D:/新建文件夹 (2)/康辉/深圳贵宾厦门鼓浪屿 3天2日定制游（200人新）(1).pdf</t>
  </si>
  <si>
    <t>（省外）广西贺州（高铁）</t>
  </si>
  <si>
    <t>深圳北-贺州站 ：约2个小时
推荐班次：
G2930 14:29-16:47
G2962  18:19-20:30
贺州-酒店（目的地）：约30分钟左右</t>
  </si>
  <si>
    <t>第1天：深圳北-贺州
第2天：玉石林-姑婆山国家森林公园
第3天：黄姚古镇-深圳北</t>
  </si>
  <si>
    <t>报价包含：
1.交通：深圳-贺州往返高铁票；当地旅游空调车（按人数定车型，保证一人一正座）
2.门票：玉石林大门票，姑婆山（大门票+观光车），黄姚古镇大门票
3.酒店：当地挂四舒适酒店 2 晚。参考酒店：贺州正菱大酒店(贺州学院店)
4.膳食：全程 2 早 3 正，正餐 40 元*2 正+晚宴 600 元/围
5.导游：优秀导游为您提供细心服务（1 车 1 导）
6.保险：24.7 万/人旅游意外保险
7.其他：每人每天一瓶水，公司横幅一副</t>
  </si>
  <si>
    <t>晚宴 600 元/围</t>
  </si>
  <si>
    <t>1189/人</t>
  </si>
  <si>
    <t>（该行程按 40 人/车*5 车报价 人数不足 价格另议）
无票加收 30/张抢票费</t>
  </si>
  <si>
    <t>（省外）湖南长沙（高铁）</t>
  </si>
  <si>
    <t>深圳北-长沙南 ：约3个小时
推荐班次：G6068 16:06-19:35
或G1192  16:24-19:40或G
贺州-酒店（目的地）：30分钟左右</t>
  </si>
  <si>
    <t>第一天：深圳-长沙南--长沙
第二天：岳麓山--岳麓书院-橘子洲--毛泽东青年雕塑
第三天：省博马王堆--长沙南--深圳北</t>
  </si>
  <si>
    <t>费用包含：
1. 交通：深圳-长沙往返高铁票；当地旅游空调车（按人数定车型，保证一人一正座） ；
2 .住宿：2 晚当地准四酒店（2 人/间）；参考酒店：美郡和平；时代华瑞
3. 用餐：全程 2 早 3 正，正餐 50 元*2 正+晚宴 1299 元/围；
5 门票：岳麓山环保车+岳麓书院+橘子洲小火+省博预约/耳麦
6. 导游：优秀导游为您提供细心服务
7. 保险：24.7 万/人旅游意外保险
8. 其他：每人每天一瓶水，公司横幅一副</t>
  </si>
  <si>
    <t>晚宴 1299 元/围；</t>
  </si>
  <si>
    <t>1775/人</t>
  </si>
  <si>
    <t>（该行程按 50 人/车*4 车报价 人数不足 价格另议）
无票加收 30/张抢票费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</si>
</sst>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#,##0_);[Red]\(#,##0\)"/>
  </numFmts>
  <fonts count="39">
    <font>
      <sz val="11"/>
      <color theme="1"/>
      <name val="宋体"/>
      <charset val="134"/>
      <scheme val="minor"/>
    </font>
    <font>
      <sz val="16"/>
      <color theme="1"/>
      <name val="微软雅黑"/>
      <charset val="134"/>
    </font>
    <font>
      <sz val="11"/>
      <color theme="1"/>
      <name val="微软雅黑"/>
      <charset val="134"/>
    </font>
    <font>
      <sz val="26"/>
      <color theme="1"/>
      <name val="微软雅黑"/>
      <charset val="134"/>
    </font>
    <font>
      <b/>
      <sz val="26"/>
      <color theme="1"/>
      <name val="微软雅黑"/>
      <charset val="134"/>
    </font>
    <font>
      <sz val="16"/>
      <color theme="0"/>
      <name val="微软雅黑"/>
      <charset val="134"/>
    </font>
    <font>
      <b/>
      <sz val="18"/>
      <color theme="1"/>
      <name val="微软雅黑"/>
      <charset val="134"/>
    </font>
    <font>
      <sz val="12"/>
      <color theme="1"/>
      <name val="微软雅黑"/>
      <charset val="134"/>
    </font>
    <font>
      <sz val="22"/>
      <color theme="1"/>
      <name val="微软雅黑"/>
      <charset val="134"/>
    </font>
    <font>
      <u/>
      <sz val="11"/>
      <color rgb="FF800080"/>
      <name val="微软雅黑"/>
      <charset val="0"/>
    </font>
    <font>
      <sz val="12"/>
      <color rgb="FF000000"/>
      <name val="微软雅黑"/>
      <charset val="134"/>
    </font>
    <font>
      <sz val="22"/>
      <color theme="1"/>
      <name val="宋体"/>
      <charset val="134"/>
      <scheme val="minor"/>
    </font>
    <font>
      <sz val="26"/>
      <color theme="1"/>
      <name val="宋体"/>
      <charset val="134"/>
      <scheme val="minor"/>
    </font>
    <font>
      <b/>
      <sz val="16"/>
      <color theme="1"/>
      <name val="微软雅黑"/>
      <charset val="134"/>
    </font>
    <font>
      <sz val="12"/>
      <color theme="1" tint="0.14996795556505"/>
      <name val="微软雅黑"/>
      <charset val="134"/>
    </font>
    <font>
      <sz val="12"/>
      <name val="微软雅黑"/>
      <charset val="134"/>
    </font>
    <font>
      <sz val="12"/>
      <color rgb="FFFF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sz val="16"/>
      <color rgb="FFFF0000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323C4B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thin">
        <color theme="0" tint="-0.249977111117893"/>
      </left>
      <right/>
      <top style="thin">
        <color theme="0" tint="-0.249977111117893"/>
      </top>
      <bottom style="thin">
        <color theme="0" tint="-0.249977111117893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0" fillId="3" borderId="13" applyNumberFormat="0" applyFont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14" applyNumberFormat="0" applyFill="0" applyAlignment="0" applyProtection="0">
      <alignment vertical="center"/>
    </xf>
    <xf numFmtId="0" fontId="26" fillId="0" borderId="14" applyNumberFormat="0" applyFill="0" applyAlignment="0" applyProtection="0">
      <alignment vertical="center"/>
    </xf>
    <xf numFmtId="0" fontId="27" fillId="0" borderId="15" applyNumberFormat="0" applyFill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4" borderId="16" applyNumberFormat="0" applyAlignment="0" applyProtection="0">
      <alignment vertical="center"/>
    </xf>
    <xf numFmtId="0" fontId="29" fillId="5" borderId="17" applyNumberFormat="0" applyAlignment="0" applyProtection="0">
      <alignment vertical="center"/>
    </xf>
    <xf numFmtId="0" fontId="30" fillId="5" borderId="16" applyNumberFormat="0" applyAlignment="0" applyProtection="0">
      <alignment vertical="center"/>
    </xf>
    <xf numFmtId="0" fontId="31" fillId="6" borderId="18" applyNumberFormat="0" applyAlignment="0" applyProtection="0">
      <alignment vertical="center"/>
    </xf>
    <xf numFmtId="0" fontId="32" fillId="0" borderId="19" applyNumberFormat="0" applyFill="0" applyAlignment="0" applyProtection="0">
      <alignment vertical="center"/>
    </xf>
    <xf numFmtId="0" fontId="33" fillId="0" borderId="20" applyNumberFormat="0" applyFill="0" applyAlignment="0" applyProtection="0">
      <alignment vertical="center"/>
    </xf>
    <xf numFmtId="0" fontId="34" fillId="7" borderId="0" applyNumberFormat="0" applyBorder="0" applyAlignment="0" applyProtection="0">
      <alignment vertical="center"/>
    </xf>
    <xf numFmtId="0" fontId="35" fillId="8" borderId="0" applyNumberFormat="0" applyBorder="0" applyAlignment="0" applyProtection="0">
      <alignment vertical="center"/>
    </xf>
    <xf numFmtId="0" fontId="36" fillId="9" borderId="0" applyNumberFormat="0" applyBorder="0" applyAlignment="0" applyProtection="0">
      <alignment vertical="center"/>
    </xf>
    <xf numFmtId="0" fontId="37" fillId="10" borderId="0" applyNumberFormat="0" applyBorder="0" applyAlignment="0" applyProtection="0">
      <alignment vertical="center"/>
    </xf>
    <xf numFmtId="0" fontId="38" fillId="11" borderId="0" applyNumberFormat="0" applyBorder="0" applyAlignment="0" applyProtection="0">
      <alignment vertical="center"/>
    </xf>
    <xf numFmtId="0" fontId="38" fillId="12" borderId="0" applyNumberFormat="0" applyBorder="0" applyAlignment="0" applyProtection="0">
      <alignment vertical="center"/>
    </xf>
    <xf numFmtId="0" fontId="37" fillId="13" borderId="0" applyNumberFormat="0" applyBorder="0" applyAlignment="0" applyProtection="0">
      <alignment vertical="center"/>
    </xf>
    <xf numFmtId="0" fontId="37" fillId="14" borderId="0" applyNumberFormat="0" applyBorder="0" applyAlignment="0" applyProtection="0">
      <alignment vertical="center"/>
    </xf>
    <xf numFmtId="0" fontId="38" fillId="15" borderId="0" applyNumberFormat="0" applyBorder="0" applyAlignment="0" applyProtection="0">
      <alignment vertical="center"/>
    </xf>
    <xf numFmtId="0" fontId="38" fillId="16" borderId="0" applyNumberFormat="0" applyBorder="0" applyAlignment="0" applyProtection="0">
      <alignment vertical="center"/>
    </xf>
    <xf numFmtId="0" fontId="37" fillId="17" borderId="0" applyNumberFormat="0" applyBorder="0" applyAlignment="0" applyProtection="0">
      <alignment vertical="center"/>
    </xf>
    <xf numFmtId="0" fontId="37" fillId="18" borderId="0" applyNumberFormat="0" applyBorder="0" applyAlignment="0" applyProtection="0">
      <alignment vertical="center"/>
    </xf>
    <xf numFmtId="0" fontId="38" fillId="19" borderId="0" applyNumberFormat="0" applyBorder="0" applyAlignment="0" applyProtection="0">
      <alignment vertical="center"/>
    </xf>
    <xf numFmtId="0" fontId="38" fillId="20" borderId="0" applyNumberFormat="0" applyBorder="0" applyAlignment="0" applyProtection="0">
      <alignment vertical="center"/>
    </xf>
    <xf numFmtId="0" fontId="37" fillId="21" borderId="0" applyNumberFormat="0" applyBorder="0" applyAlignment="0" applyProtection="0">
      <alignment vertical="center"/>
    </xf>
    <xf numFmtId="0" fontId="37" fillId="22" borderId="0" applyNumberFormat="0" applyBorder="0" applyAlignment="0" applyProtection="0">
      <alignment vertical="center"/>
    </xf>
    <xf numFmtId="0" fontId="38" fillId="23" borderId="0" applyNumberFormat="0" applyBorder="0" applyAlignment="0" applyProtection="0">
      <alignment vertical="center"/>
    </xf>
    <xf numFmtId="0" fontId="38" fillId="24" borderId="0" applyNumberFormat="0" applyBorder="0" applyAlignment="0" applyProtection="0">
      <alignment vertical="center"/>
    </xf>
    <xf numFmtId="0" fontId="37" fillId="25" borderId="0" applyNumberFormat="0" applyBorder="0" applyAlignment="0" applyProtection="0">
      <alignment vertical="center"/>
    </xf>
    <xf numFmtId="0" fontId="37" fillId="26" borderId="0" applyNumberFormat="0" applyBorder="0" applyAlignment="0" applyProtection="0">
      <alignment vertical="center"/>
    </xf>
    <xf numFmtId="0" fontId="38" fillId="27" borderId="0" applyNumberFormat="0" applyBorder="0" applyAlignment="0" applyProtection="0">
      <alignment vertical="center"/>
    </xf>
    <xf numFmtId="0" fontId="38" fillId="28" borderId="0" applyNumberFormat="0" applyBorder="0" applyAlignment="0" applyProtection="0">
      <alignment vertical="center"/>
    </xf>
    <xf numFmtId="0" fontId="37" fillId="29" borderId="0" applyNumberFormat="0" applyBorder="0" applyAlignment="0" applyProtection="0">
      <alignment vertical="center"/>
    </xf>
    <xf numFmtId="0" fontId="37" fillId="30" borderId="0" applyNumberFormat="0" applyBorder="0" applyAlignment="0" applyProtection="0">
      <alignment vertical="center"/>
    </xf>
    <xf numFmtId="0" fontId="38" fillId="31" borderId="0" applyNumberFormat="0" applyBorder="0" applyAlignment="0" applyProtection="0">
      <alignment vertical="center"/>
    </xf>
    <xf numFmtId="0" fontId="38" fillId="32" borderId="0" applyNumberFormat="0" applyBorder="0" applyAlignment="0" applyProtection="0">
      <alignment vertical="center"/>
    </xf>
    <xf numFmtId="0" fontId="37" fillId="33" borderId="0" applyNumberFormat="0" applyBorder="0" applyAlignment="0" applyProtection="0">
      <alignment vertical="center"/>
    </xf>
  </cellStyleXfs>
  <cellXfs count="78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 applyBorder="1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 applyAlignment="1">
      <alignment horizontal="left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44" fontId="5" fillId="2" borderId="2" xfId="0" applyNumberFormat="1" applyFont="1" applyFill="1" applyBorder="1" applyAlignment="1">
      <alignment horizontal="center" vertical="center"/>
    </xf>
    <xf numFmtId="44" fontId="5" fillId="2" borderId="3" xfId="0" applyNumberFormat="1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center"/>
    </xf>
    <xf numFmtId="0" fontId="6" fillId="0" borderId="4" xfId="0" applyFont="1" applyBorder="1" applyAlignment="1">
      <alignment horizontal="left" vertical="center" wrapText="1"/>
    </xf>
    <xf numFmtId="0" fontId="7" fillId="0" borderId="1" xfId="0" applyFont="1" applyBorder="1" applyAlignment="1">
      <alignment horizontal="left" vertical="center" wrapText="1"/>
    </xf>
    <xf numFmtId="0" fontId="7" fillId="0" borderId="4" xfId="0" applyFont="1" applyBorder="1" applyAlignment="1">
      <alignment horizontal="left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0" borderId="4" xfId="0" applyFont="1" applyBorder="1" applyAlignment="1">
      <alignment horizontal="left" vertical="center"/>
    </xf>
    <xf numFmtId="0" fontId="7" fillId="0" borderId="5" xfId="0" applyFont="1" applyBorder="1" applyAlignment="1">
      <alignment horizontal="left" vertical="center" wrapText="1"/>
    </xf>
    <xf numFmtId="0" fontId="7" fillId="0" borderId="5" xfId="0" applyFont="1" applyBorder="1" applyAlignment="1">
      <alignment horizontal="center" vertical="center" wrapText="1"/>
    </xf>
    <xf numFmtId="0" fontId="7" fillId="0" borderId="6" xfId="0" applyFont="1" applyBorder="1" applyAlignment="1">
      <alignment horizontal="left" vertical="center" wrapText="1"/>
    </xf>
    <xf numFmtId="0" fontId="7" fillId="0" borderId="6" xfId="0" applyFont="1" applyBorder="1" applyAlignment="1">
      <alignment horizontal="center" vertical="center" wrapText="1"/>
    </xf>
    <xf numFmtId="0" fontId="8" fillId="0" borderId="0" xfId="0" applyFont="1">
      <alignment vertical="center"/>
    </xf>
    <xf numFmtId="0" fontId="5" fillId="2" borderId="4" xfId="0" applyFont="1" applyFill="1" applyBorder="1" applyAlignment="1">
      <alignment horizontal="center" vertical="center"/>
    </xf>
    <xf numFmtId="0" fontId="1" fillId="0" borderId="4" xfId="0" applyFont="1" applyBorder="1">
      <alignment vertical="center"/>
    </xf>
    <xf numFmtId="0" fontId="9" fillId="0" borderId="4" xfId="6" applyFont="1" applyBorder="1">
      <alignment vertical="center"/>
    </xf>
    <xf numFmtId="0" fontId="10" fillId="0" borderId="4" xfId="0" applyFont="1" applyBorder="1" applyAlignment="1">
      <alignment horizontal="left" vertical="center" wrapText="1"/>
    </xf>
    <xf numFmtId="0" fontId="2" fillId="0" borderId="4" xfId="0" applyFont="1" applyBorder="1">
      <alignment vertical="center"/>
    </xf>
    <xf numFmtId="0" fontId="0" fillId="0" borderId="0" xfId="0" applyAlignment="1">
      <alignment horizontal="center" vertical="center"/>
    </xf>
    <xf numFmtId="44" fontId="0" fillId="0" borderId="0" xfId="0" applyNumberFormat="1" applyAlignment="1">
      <alignment horizontal="center"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44" fontId="5" fillId="2" borderId="7" xfId="0" applyNumberFormat="1" applyFont="1" applyFill="1" applyBorder="1" applyAlignment="1">
      <alignment horizontal="center" vertical="center"/>
    </xf>
    <xf numFmtId="44" fontId="5" fillId="2" borderId="8" xfId="0" applyNumberFormat="1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13" fillId="0" borderId="4" xfId="0" applyFont="1" applyBorder="1" applyAlignment="1">
      <alignment horizontal="center" vertical="center" wrapText="1"/>
    </xf>
    <xf numFmtId="0" fontId="14" fillId="0" borderId="4" xfId="0" applyFont="1" applyBorder="1" applyAlignment="1">
      <alignment vertical="center" wrapText="1"/>
    </xf>
    <xf numFmtId="0" fontId="15" fillId="0" borderId="4" xfId="0" applyFont="1" applyBorder="1" applyAlignment="1">
      <alignment vertical="center" wrapText="1"/>
    </xf>
    <xf numFmtId="0" fontId="15" fillId="0" borderId="1" xfId="0" applyFont="1" applyBorder="1" applyAlignment="1">
      <alignment horizontal="center" vertical="center" wrapText="1"/>
    </xf>
    <xf numFmtId="176" fontId="14" fillId="0" borderId="1" xfId="0" applyNumberFormat="1" applyFont="1" applyBorder="1" applyAlignment="1">
      <alignment horizontal="center" vertical="center"/>
    </xf>
    <xf numFmtId="0" fontId="14" fillId="0" borderId="4" xfId="0" applyNumberFormat="1" applyFont="1" applyBorder="1" applyAlignment="1">
      <alignment horizontal="center" vertical="center" wrapText="1"/>
    </xf>
    <xf numFmtId="176" fontId="14" fillId="0" borderId="9" xfId="0" applyNumberFormat="1" applyFont="1" applyBorder="1" applyAlignment="1">
      <alignment horizontal="center" vertical="center" wrapText="1"/>
    </xf>
    <xf numFmtId="0" fontId="7" fillId="0" borderId="4" xfId="0" applyFont="1" applyBorder="1" applyAlignment="1">
      <alignment vertical="center" wrapText="1"/>
    </xf>
    <xf numFmtId="0" fontId="15" fillId="0" borderId="5" xfId="0" applyFont="1" applyBorder="1" applyAlignment="1">
      <alignment horizontal="center" vertical="center" wrapText="1"/>
    </xf>
    <xf numFmtId="176" fontId="14" fillId="0" borderId="5" xfId="0" applyNumberFormat="1" applyFont="1" applyBorder="1" applyAlignment="1">
      <alignment horizontal="center" vertical="center"/>
    </xf>
    <xf numFmtId="176" fontId="14" fillId="0" borderId="4" xfId="0" applyNumberFormat="1" applyFont="1" applyBorder="1" applyAlignment="1">
      <alignment horizontal="center" vertical="center"/>
    </xf>
    <xf numFmtId="176" fontId="14" fillId="0" borderId="10" xfId="0" applyNumberFormat="1" applyFont="1" applyBorder="1" applyAlignment="1">
      <alignment horizontal="center" vertical="center"/>
    </xf>
    <xf numFmtId="0" fontId="15" fillId="0" borderId="6" xfId="0" applyFont="1" applyBorder="1" applyAlignment="1">
      <alignment horizontal="center" vertical="center" wrapText="1"/>
    </xf>
    <xf numFmtId="176" fontId="14" fillId="0" borderId="6" xfId="0" applyNumberFormat="1" applyFont="1" applyBorder="1" applyAlignment="1">
      <alignment horizontal="center" vertical="center"/>
    </xf>
    <xf numFmtId="176" fontId="14" fillId="0" borderId="11" xfId="0" applyNumberFormat="1" applyFont="1" applyBorder="1" applyAlignment="1">
      <alignment horizontal="center" vertical="center"/>
    </xf>
    <xf numFmtId="0" fontId="14" fillId="0" borderId="5" xfId="0" applyFont="1" applyBorder="1" applyAlignment="1">
      <alignment vertical="center" wrapText="1"/>
    </xf>
    <xf numFmtId="0" fontId="13" fillId="0" borderId="5" xfId="0" applyFont="1" applyBorder="1" applyAlignment="1">
      <alignment horizontal="left" vertical="center" wrapText="1"/>
    </xf>
    <xf numFmtId="0" fontId="14" fillId="0" borderId="1" xfId="0" applyFont="1" applyBorder="1" applyAlignment="1">
      <alignment vertical="center" wrapText="1"/>
    </xf>
    <xf numFmtId="0" fontId="16" fillId="0" borderId="1" xfId="0" applyFont="1" applyBorder="1" applyAlignment="1">
      <alignment vertical="center" wrapText="1"/>
    </xf>
    <xf numFmtId="0" fontId="14" fillId="0" borderId="1" xfId="0" applyNumberFormat="1" applyFont="1" applyBorder="1" applyAlignment="1">
      <alignment horizontal="center" vertical="center" wrapText="1"/>
    </xf>
    <xf numFmtId="0" fontId="7" fillId="0" borderId="5" xfId="0" applyFont="1" applyBorder="1" applyAlignment="1">
      <alignment vertical="center" wrapText="1"/>
    </xf>
    <xf numFmtId="0" fontId="13" fillId="0" borderId="5" xfId="0" applyFont="1" applyFill="1" applyBorder="1" applyAlignment="1">
      <alignment horizontal="left" vertical="center" wrapText="1"/>
    </xf>
    <xf numFmtId="0" fontId="7" fillId="0" borderId="6" xfId="0" applyFont="1" applyBorder="1" applyAlignment="1">
      <alignment vertical="center" wrapText="1"/>
    </xf>
    <xf numFmtId="0" fontId="14" fillId="0" borderId="6" xfId="0" applyFont="1" applyBorder="1" applyAlignment="1">
      <alignment vertical="center" wrapText="1"/>
    </xf>
    <xf numFmtId="0" fontId="13" fillId="0" borderId="0" xfId="0" applyFont="1" applyFill="1" applyBorder="1" applyAlignment="1">
      <alignment horizontal="left" vertical="center" wrapText="1"/>
    </xf>
    <xf numFmtId="0" fontId="15" fillId="0" borderId="1" xfId="0" applyFont="1" applyBorder="1" applyAlignment="1">
      <alignment vertical="center" wrapText="1"/>
    </xf>
    <xf numFmtId="176" fontId="14" fillId="0" borderId="9" xfId="0" applyNumberFormat="1" applyFont="1" applyBorder="1" applyAlignment="1">
      <alignment horizontal="center" vertical="center"/>
    </xf>
    <xf numFmtId="0" fontId="15" fillId="0" borderId="5" xfId="0" applyFont="1" applyBorder="1" applyAlignment="1">
      <alignment vertical="center" wrapText="1"/>
    </xf>
    <xf numFmtId="0" fontId="15" fillId="0" borderId="4" xfId="0" applyFont="1" applyBorder="1" applyAlignment="1">
      <alignment horizontal="left" vertical="center" wrapText="1"/>
    </xf>
    <xf numFmtId="0" fontId="15" fillId="0" borderId="4" xfId="0" applyFont="1" applyBorder="1" applyAlignment="1">
      <alignment horizontal="center" vertical="center" wrapText="1"/>
    </xf>
    <xf numFmtId="0" fontId="14" fillId="0" borderId="4" xfId="0" applyFont="1" applyBorder="1" applyAlignment="1">
      <alignment horizontal="center" vertical="center"/>
    </xf>
    <xf numFmtId="0" fontId="14" fillId="0" borderId="12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13" fillId="0" borderId="6" xfId="0" applyFont="1" applyBorder="1" applyAlignment="1">
      <alignment horizontal="center" vertical="center" wrapText="1"/>
    </xf>
    <xf numFmtId="0" fontId="15" fillId="0" borderId="6" xfId="0" applyFont="1" applyBorder="1" applyAlignment="1">
      <alignment vertical="center" wrapText="1"/>
    </xf>
    <xf numFmtId="0" fontId="17" fillId="0" borderId="4" xfId="0" applyFont="1" applyBorder="1">
      <alignment vertical="center"/>
    </xf>
    <xf numFmtId="0" fontId="17" fillId="0" borderId="1" xfId="0" applyFont="1" applyBorder="1">
      <alignment vertical="center"/>
    </xf>
    <xf numFmtId="0" fontId="18" fillId="0" borderId="1" xfId="0" applyFont="1" applyBorder="1" applyAlignment="1">
      <alignment horizontal="left" vertical="center" wrapText="1"/>
    </xf>
    <xf numFmtId="0" fontId="18" fillId="0" borderId="5" xfId="0" applyFont="1" applyBorder="1" applyAlignment="1">
      <alignment horizontal="left" vertical="center" wrapText="1"/>
    </xf>
    <xf numFmtId="0" fontId="11" fillId="0" borderId="0" xfId="0" applyFont="1" applyAlignment="1">
      <alignment horizontal="left" vertical="center"/>
    </xf>
    <xf numFmtId="0" fontId="19" fillId="0" borderId="0" xfId="0" applyFont="1" applyAlignment="1">
      <alignment vertical="center" wrapText="1"/>
    </xf>
    <xf numFmtId="0" fontId="18" fillId="0" borderId="6" xfId="0" applyFont="1" applyBorder="1" applyAlignment="1">
      <alignment horizontal="left" vertical="center" wrapText="1"/>
    </xf>
    <xf numFmtId="0" fontId="17" fillId="0" borderId="5" xfId="0" applyFont="1" applyBorder="1">
      <alignment vertical="center"/>
    </xf>
    <xf numFmtId="0" fontId="17" fillId="0" borderId="6" xfId="0" applyFont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schemas.openxmlformats.org/officeDocument/2006/relationships/sharedStrings" Target="sharedString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7" Type="http://schemas.openxmlformats.org/officeDocument/2006/relationships/image" Target="../media/image7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1.emf"/><Relationship Id="rId2" Type="http://schemas.openxmlformats.org/officeDocument/2006/relationships/image" Target="../media/image10.emf"/><Relationship Id="rId1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671830</xdr:colOff>
          <xdr:row>50</xdr:row>
          <xdr:rowOff>483870</xdr:rowOff>
        </xdr:from>
        <xdr:to>
          <xdr:col>9</xdr:col>
          <xdr:colOff>4618990</xdr:colOff>
          <xdr:row>50</xdr:row>
          <xdr:rowOff>987425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25546685" y="38768020"/>
              <a:ext cx="3947160" cy="50355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233045</xdr:colOff>
          <xdr:row>19</xdr:row>
          <xdr:rowOff>454025</xdr:rowOff>
        </xdr:from>
        <xdr:to>
          <xdr:col>9</xdr:col>
          <xdr:colOff>3970655</xdr:colOff>
          <xdr:row>19</xdr:row>
          <xdr:rowOff>996950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25107900" y="16411575"/>
              <a:ext cx="3737610" cy="54292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400050</xdr:colOff>
          <xdr:row>7</xdr:row>
          <xdr:rowOff>787400</xdr:rowOff>
        </xdr:from>
        <xdr:to>
          <xdr:col>9</xdr:col>
          <xdr:colOff>4695825</xdr:colOff>
          <xdr:row>7</xdr:row>
          <xdr:rowOff>1330325</xdr:rowOff>
        </xdr:to>
        <xdr:sp>
          <xdr:nvSpPr>
            <xdr:cNvPr id="2053" name="Object 5" hidden="1">
              <a:extLst>
                <a:ext uri="{63B3BB69-23CF-44E3-9099-C40C66FF867C}">
                  <a14:compatExt spid="_x0000_s2053"/>
                </a:ext>
              </a:extLst>
            </xdr:cNvPr>
            <xdr:cNvSpPr/>
          </xdr:nvSpPr>
          <xdr:spPr>
            <a:xfrm>
              <a:off x="25274905" y="3140710"/>
              <a:ext cx="4295775" cy="54292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481965</xdr:colOff>
          <xdr:row>23</xdr:row>
          <xdr:rowOff>166370</xdr:rowOff>
        </xdr:from>
        <xdr:to>
          <xdr:col>9</xdr:col>
          <xdr:colOff>4411345</xdr:colOff>
          <xdr:row>25</xdr:row>
          <xdr:rowOff>88900</xdr:rowOff>
        </xdr:to>
        <xdr:sp>
          <xdr:nvSpPr>
            <xdr:cNvPr id="2054" name="Object 6" hidden="1">
              <a:extLst>
                <a:ext uri="{63B3BB69-23CF-44E3-9099-C40C66FF867C}">
                  <a14:compatExt spid="_x0000_s2054"/>
                </a:ext>
              </a:extLst>
            </xdr:cNvPr>
            <xdr:cNvSpPr/>
          </xdr:nvSpPr>
          <xdr:spPr>
            <a:xfrm>
              <a:off x="25356820" y="22766020"/>
              <a:ext cx="3929380" cy="54483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425450</xdr:colOff>
          <xdr:row>42</xdr:row>
          <xdr:rowOff>79375</xdr:rowOff>
        </xdr:from>
        <xdr:to>
          <xdr:col>9</xdr:col>
          <xdr:colOff>4889500</xdr:colOff>
          <xdr:row>43</xdr:row>
          <xdr:rowOff>450850</xdr:rowOff>
        </xdr:to>
        <xdr:sp>
          <xdr:nvSpPr>
            <xdr:cNvPr id="2055" name="Object 7" hidden="1">
              <a:extLst>
                <a:ext uri="{63B3BB69-23CF-44E3-9099-C40C66FF867C}">
                  <a14:compatExt spid="_x0000_s2055"/>
                </a:ext>
              </a:extLst>
            </xdr:cNvPr>
            <xdr:cNvSpPr/>
          </xdr:nvSpPr>
          <xdr:spPr>
            <a:xfrm>
              <a:off x="25300305" y="34470975"/>
              <a:ext cx="4464050" cy="54292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634365</xdr:colOff>
          <xdr:row>32</xdr:row>
          <xdr:rowOff>640080</xdr:rowOff>
        </xdr:from>
        <xdr:to>
          <xdr:col>9</xdr:col>
          <xdr:colOff>4320540</xdr:colOff>
          <xdr:row>32</xdr:row>
          <xdr:rowOff>1183005</xdr:rowOff>
        </xdr:to>
        <xdr:sp>
          <xdr:nvSpPr>
            <xdr:cNvPr id="2056" name="Object 8" hidden="1">
              <a:extLst>
                <a:ext uri="{63B3BB69-23CF-44E3-9099-C40C66FF867C}">
                  <a14:compatExt spid="_x0000_s2056"/>
                </a:ext>
              </a:extLst>
            </xdr:cNvPr>
            <xdr:cNvSpPr/>
          </xdr:nvSpPr>
          <xdr:spPr>
            <a:xfrm>
              <a:off x="25509220" y="27030680"/>
              <a:ext cx="3686175" cy="54292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374015</xdr:colOff>
          <xdr:row>33</xdr:row>
          <xdr:rowOff>1050290</xdr:rowOff>
        </xdr:from>
        <xdr:to>
          <xdr:col>9</xdr:col>
          <xdr:colOff>4832985</xdr:colOff>
          <xdr:row>33</xdr:row>
          <xdr:rowOff>1593215</xdr:rowOff>
        </xdr:to>
        <xdr:sp>
          <xdr:nvSpPr>
            <xdr:cNvPr id="2058" name="Object 10" hidden="1">
              <a:extLst>
                <a:ext uri="{63B3BB69-23CF-44E3-9099-C40C66FF867C}">
                  <a14:compatExt spid="_x0000_s2058"/>
                </a:ext>
              </a:extLst>
            </xdr:cNvPr>
            <xdr:cNvSpPr/>
          </xdr:nvSpPr>
          <xdr:spPr>
            <a:xfrm>
              <a:off x="25248870" y="30755590"/>
              <a:ext cx="4458970" cy="54292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363220</xdr:colOff>
          <xdr:row>8</xdr:row>
          <xdr:rowOff>1328420</xdr:rowOff>
        </xdr:from>
        <xdr:to>
          <xdr:col>9</xdr:col>
          <xdr:colOff>5296535</xdr:colOff>
          <xdr:row>8</xdr:row>
          <xdr:rowOff>1871345</xdr:rowOff>
        </xdr:to>
        <xdr:sp>
          <xdr:nvSpPr>
            <xdr:cNvPr id="2059" name="Object 11" hidden="1">
              <a:extLst>
                <a:ext uri="{63B3BB69-23CF-44E3-9099-C40C66FF867C}">
                  <a14:compatExt spid="_x0000_s2059"/>
                </a:ext>
              </a:extLst>
            </xdr:cNvPr>
            <xdr:cNvSpPr/>
          </xdr:nvSpPr>
          <xdr:spPr>
            <a:xfrm>
              <a:off x="25238075" y="7567930"/>
              <a:ext cx="4933315" cy="542925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737235</xdr:colOff>
          <xdr:row>2</xdr:row>
          <xdr:rowOff>2251075</xdr:rowOff>
        </xdr:from>
        <xdr:to>
          <xdr:col>9</xdr:col>
          <xdr:colOff>3202940</xdr:colOff>
          <xdr:row>2</xdr:row>
          <xdr:rowOff>2778125</xdr:rowOff>
        </xdr:to>
        <xdr:sp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24406860" y="3747135"/>
              <a:ext cx="2465705" cy="52705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603250</xdr:colOff>
          <xdr:row>10</xdr:row>
          <xdr:rowOff>171450</xdr:rowOff>
        </xdr:from>
        <xdr:to>
          <xdr:col>9</xdr:col>
          <xdr:colOff>3689350</xdr:colOff>
          <xdr:row>11</xdr:row>
          <xdr:rowOff>66675</xdr:rowOff>
        </xdr:to>
        <xdr:sp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24272875" y="9693910"/>
              <a:ext cx="3086100" cy="54292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650875</xdr:colOff>
          <xdr:row>15</xdr:row>
          <xdr:rowOff>866775</xdr:rowOff>
        </xdr:from>
        <xdr:to>
          <xdr:col>9</xdr:col>
          <xdr:colOff>3736975</xdr:colOff>
          <xdr:row>16</xdr:row>
          <xdr:rowOff>355600</xdr:rowOff>
        </xdr:to>
        <xdr:sp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>
            <a:xfrm>
              <a:off x="24320500" y="13329285"/>
              <a:ext cx="3086100" cy="542925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oleObject" Target="../embeddings/oleObject4.bin"/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8" Type="http://schemas.openxmlformats.org/officeDocument/2006/relationships/image" Target="../media/image8.emf"/><Relationship Id="rId17" Type="http://schemas.openxmlformats.org/officeDocument/2006/relationships/oleObject" Target="../embeddings/oleObject8.bin"/><Relationship Id="rId16" Type="http://schemas.openxmlformats.org/officeDocument/2006/relationships/image" Target="../media/image7.emf"/><Relationship Id="rId15" Type="http://schemas.openxmlformats.org/officeDocument/2006/relationships/oleObject" Target="../embeddings/oleObject7.bin"/><Relationship Id="rId14" Type="http://schemas.openxmlformats.org/officeDocument/2006/relationships/image" Target="../media/image6.emf"/><Relationship Id="rId13" Type="http://schemas.openxmlformats.org/officeDocument/2006/relationships/oleObject" Target="../embeddings/oleObject6.bin"/><Relationship Id="rId12" Type="http://schemas.openxmlformats.org/officeDocument/2006/relationships/image" Target="../media/image5.emf"/><Relationship Id="rId11" Type="http://schemas.openxmlformats.org/officeDocument/2006/relationships/oleObject" Target="../embeddings/oleObject5.bin"/><Relationship Id="rId10" Type="http://schemas.openxmlformats.org/officeDocument/2006/relationships/image" Target="../media/image4.emf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9" Type="http://schemas.openxmlformats.org/officeDocument/2006/relationships/hyperlink" Target="&#24247;&#36745;/&#28145;&#22323;&#36149;&#23486;&#21414;&#38376;&#40723;&#28010;&#23679; 3&#22825;2&#26085;&#23450;&#21046;&#28216;&#65288;200&#20154;&#26032;&#65289;(1).pdf" TargetMode="External"/><Relationship Id="rId8" Type="http://schemas.openxmlformats.org/officeDocument/2006/relationships/image" Target="../media/image11.emf"/><Relationship Id="rId7" Type="http://schemas.openxmlformats.org/officeDocument/2006/relationships/oleObject" Target="../embeddings/oleObject11.bin"/><Relationship Id="rId6" Type="http://schemas.openxmlformats.org/officeDocument/2006/relationships/image" Target="../media/image10.emf"/><Relationship Id="rId5" Type="http://schemas.openxmlformats.org/officeDocument/2006/relationships/oleObject" Target="../embeddings/oleObject10.bin"/><Relationship Id="rId4" Type="http://schemas.openxmlformats.org/officeDocument/2006/relationships/image" Target="../media/image9.emf"/><Relationship Id="rId3" Type="http://schemas.openxmlformats.org/officeDocument/2006/relationships/oleObject" Target="../embeddings/oleObject9.bin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51"/>
  <sheetViews>
    <sheetView showGridLines="0" tabSelected="1" zoomScale="70" zoomScaleNormal="70" workbookViewId="0">
      <pane ySplit="2" topLeftCell="A3" activePane="bottomLeft" state="frozen"/>
      <selection/>
      <selection pane="bottomLeft" activeCell="F9" sqref="F9"/>
    </sheetView>
  </sheetViews>
  <sheetFormatPr defaultColWidth="9" defaultRowHeight="27"/>
  <cols>
    <col min="1" max="1" width="17.7333333333333" customWidth="1"/>
    <col min="2" max="3" width="38.3333333333333" style="26" customWidth="1"/>
    <col min="4" max="4" width="83.2666666666667" style="26" customWidth="1"/>
    <col min="5" max="5" width="46.7916666666667" style="26" customWidth="1"/>
    <col min="6" max="6" width="33.25" style="27" customWidth="1"/>
    <col min="7" max="7" width="12.1083333333333" style="27" customWidth="1"/>
    <col min="8" max="8" width="14" style="26" customWidth="1"/>
    <col min="9" max="9" width="42.625" customWidth="1"/>
    <col min="10" max="10" width="71.275" customWidth="1"/>
    <col min="12" max="12" width="95.9416666666667" style="28" customWidth="1"/>
    <col min="13" max="15" width="9" style="28"/>
  </cols>
  <sheetData>
    <row r="1" ht="53" customHeight="1" spans="1:9">
      <c r="A1" s="29"/>
      <c r="B1" s="5" t="s">
        <v>0</v>
      </c>
      <c r="C1" s="5"/>
      <c r="D1" s="5"/>
      <c r="E1" s="5"/>
      <c r="F1" s="5"/>
      <c r="G1" s="5"/>
      <c r="H1" s="5"/>
      <c r="I1" s="5"/>
    </row>
    <row r="2" ht="64.8" customHeight="1" spans="1:10">
      <c r="A2" s="21" t="s">
        <v>1</v>
      </c>
      <c r="B2" s="21" t="s">
        <v>2</v>
      </c>
      <c r="C2" s="6" t="s">
        <v>3</v>
      </c>
      <c r="D2" s="7" t="s">
        <v>4</v>
      </c>
      <c r="E2" s="7" t="s">
        <v>5</v>
      </c>
      <c r="F2" s="30" t="s">
        <v>6</v>
      </c>
      <c r="G2" s="31" t="s">
        <v>7</v>
      </c>
      <c r="H2" s="32" t="s">
        <v>8</v>
      </c>
      <c r="I2" s="21" t="s">
        <v>9</v>
      </c>
      <c r="J2" s="21" t="s">
        <v>10</v>
      </c>
    </row>
    <row r="3" customFormat="1" ht="13.5" spans="1:10">
      <c r="A3" s="33" t="s">
        <v>11</v>
      </c>
      <c r="B3" s="34" t="s">
        <v>12</v>
      </c>
      <c r="C3" s="34" t="s">
        <v>13</v>
      </c>
      <c r="D3" s="35" t="s">
        <v>14</v>
      </c>
      <c r="E3" s="36" t="s">
        <v>15</v>
      </c>
      <c r="F3" s="37">
        <v>1114</v>
      </c>
      <c r="G3" s="38">
        <v>200</v>
      </c>
      <c r="H3" s="39">
        <f>F3*G3</f>
        <v>222800</v>
      </c>
      <c r="I3" s="61" t="s">
        <v>16</v>
      </c>
      <c r="J3" s="69"/>
    </row>
    <row r="4" customFormat="1" ht="13.5" spans="1:10">
      <c r="A4" s="33"/>
      <c r="B4" s="40"/>
      <c r="C4" s="34"/>
      <c r="D4" s="35"/>
      <c r="E4" s="41"/>
      <c r="F4" s="42"/>
      <c r="G4" s="43"/>
      <c r="H4" s="44"/>
      <c r="I4" s="61"/>
      <c r="J4" s="69"/>
    </row>
    <row r="5" customFormat="1" ht="13.5" spans="1:10">
      <c r="A5" s="33"/>
      <c r="B5" s="40"/>
      <c r="C5" s="34"/>
      <c r="D5" s="35"/>
      <c r="E5" s="41"/>
      <c r="F5" s="42"/>
      <c r="G5" s="43"/>
      <c r="H5" s="44"/>
      <c r="I5" s="61"/>
      <c r="J5" s="69"/>
    </row>
    <row r="6" customFormat="1" ht="13.5" spans="1:10">
      <c r="A6" s="33"/>
      <c r="B6" s="40"/>
      <c r="C6" s="34"/>
      <c r="D6" s="35"/>
      <c r="E6" s="41"/>
      <c r="F6" s="42"/>
      <c r="G6" s="43"/>
      <c r="H6" s="44"/>
      <c r="I6" s="61"/>
      <c r="J6" s="69"/>
    </row>
    <row r="7" customFormat="1" ht="13.5" spans="1:10">
      <c r="A7" s="33"/>
      <c r="B7" s="40"/>
      <c r="C7" s="34"/>
      <c r="D7" s="35"/>
      <c r="E7" s="41"/>
      <c r="F7" s="42"/>
      <c r="G7" s="43"/>
      <c r="H7" s="44"/>
      <c r="I7" s="61"/>
      <c r="J7" s="69"/>
    </row>
    <row r="8" customFormat="1" ht="306" customHeight="1" spans="1:10">
      <c r="A8" s="33"/>
      <c r="B8" s="40"/>
      <c r="C8" s="34"/>
      <c r="D8" s="35"/>
      <c r="E8" s="45"/>
      <c r="F8" s="46"/>
      <c r="G8" s="43"/>
      <c r="H8" s="47"/>
      <c r="I8" s="61"/>
      <c r="J8" s="69"/>
    </row>
    <row r="9" customFormat="1" ht="306" customHeight="1" spans="1:10">
      <c r="A9" s="33" t="s">
        <v>17</v>
      </c>
      <c r="B9" s="40" t="s">
        <v>18</v>
      </c>
      <c r="C9" s="48" t="s">
        <v>19</v>
      </c>
      <c r="D9" s="35" t="s">
        <v>20</v>
      </c>
      <c r="E9" s="41" t="s">
        <v>21</v>
      </c>
      <c r="F9" s="42">
        <v>1309</v>
      </c>
      <c r="G9" s="43">
        <v>200</v>
      </c>
      <c r="H9" s="44">
        <v>277600</v>
      </c>
      <c r="I9" s="61" t="s">
        <v>22</v>
      </c>
      <c r="J9" s="70"/>
    </row>
    <row r="10" ht="30.6" customHeight="1" spans="1:10">
      <c r="A10" s="49"/>
      <c r="B10" s="50" t="s">
        <v>23</v>
      </c>
      <c r="C10" s="50" t="s">
        <v>24</v>
      </c>
      <c r="D10" s="51" t="s">
        <v>25</v>
      </c>
      <c r="E10" s="36" t="s">
        <v>15</v>
      </c>
      <c r="F10" s="37"/>
      <c r="G10" s="52">
        <v>200</v>
      </c>
      <c r="H10" s="39">
        <f>F11*G10</f>
        <v>236600</v>
      </c>
      <c r="I10" s="61" t="s">
        <v>26</v>
      </c>
      <c r="J10" s="71"/>
    </row>
    <row r="11" ht="41.4" customHeight="1" spans="1:10">
      <c r="A11" s="49" t="s">
        <v>27</v>
      </c>
      <c r="B11" s="53"/>
      <c r="C11" s="48"/>
      <c r="D11" s="53"/>
      <c r="E11" s="41"/>
      <c r="F11" s="42">
        <v>1183</v>
      </c>
      <c r="G11" s="42"/>
      <c r="H11" s="44"/>
      <c r="I11" s="61"/>
      <c r="J11" s="72"/>
    </row>
    <row r="12" ht="41.4" customHeight="1" spans="1:12">
      <c r="A12" s="49"/>
      <c r="B12" s="53"/>
      <c r="C12" s="48"/>
      <c r="D12" s="53"/>
      <c r="E12" s="41"/>
      <c r="F12" s="42"/>
      <c r="G12" s="42"/>
      <c r="H12" s="44"/>
      <c r="I12" s="61"/>
      <c r="J12" s="72"/>
      <c r="L12" s="73"/>
    </row>
    <row r="13" ht="41.4" customHeight="1" spans="1:10">
      <c r="A13" s="49"/>
      <c r="B13" s="53"/>
      <c r="C13" s="48"/>
      <c r="D13" s="53"/>
      <c r="E13" s="41"/>
      <c r="F13" s="42"/>
      <c r="G13" s="42"/>
      <c r="H13" s="44"/>
      <c r="I13" s="61"/>
      <c r="J13" s="72"/>
    </row>
    <row r="14" ht="117" customHeight="1" spans="1:12">
      <c r="A14" s="49"/>
      <c r="B14" s="53"/>
      <c r="C14" s="48"/>
      <c r="D14" s="53"/>
      <c r="E14" s="41"/>
      <c r="F14" s="42"/>
      <c r="G14" s="42"/>
      <c r="H14" s="44"/>
      <c r="I14" s="61"/>
      <c r="J14" s="72"/>
      <c r="L14" s="74" t="s">
        <v>28</v>
      </c>
    </row>
    <row r="15" ht="58" customHeight="1" spans="1:12">
      <c r="A15" s="54"/>
      <c r="B15" s="55"/>
      <c r="C15" s="56"/>
      <c r="D15" s="55"/>
      <c r="E15" s="45"/>
      <c r="F15" s="46"/>
      <c r="G15" s="46"/>
      <c r="H15" s="47"/>
      <c r="I15" s="61"/>
      <c r="J15" s="72"/>
      <c r="L15" s="74"/>
    </row>
    <row r="16" ht="34" customHeight="1" spans="1:12">
      <c r="A16" s="57" t="s">
        <v>29</v>
      </c>
      <c r="B16" s="34" t="s">
        <v>30</v>
      </c>
      <c r="C16" s="50" t="s">
        <v>31</v>
      </c>
      <c r="D16" s="58" t="s">
        <v>32</v>
      </c>
      <c r="E16" s="36" t="s">
        <v>33</v>
      </c>
      <c r="F16" s="37">
        <v>699</v>
      </c>
      <c r="G16" s="59">
        <v>200</v>
      </c>
      <c r="H16" s="59">
        <f>F16*G16</f>
        <v>139800</v>
      </c>
      <c r="I16" s="13" t="s">
        <v>34</v>
      </c>
      <c r="J16" s="72"/>
      <c r="L16" s="74"/>
    </row>
    <row r="17" ht="31.8" customHeight="1" spans="1:12">
      <c r="A17" s="57"/>
      <c r="B17" s="40"/>
      <c r="C17" s="48"/>
      <c r="D17" s="60"/>
      <c r="E17" s="41"/>
      <c r="F17" s="42"/>
      <c r="G17" s="44"/>
      <c r="H17" s="44"/>
      <c r="I17" s="13"/>
      <c r="J17" s="72"/>
      <c r="L17" s="74"/>
    </row>
    <row r="18" ht="32.4" customHeight="1" spans="1:12">
      <c r="A18" s="57"/>
      <c r="B18" s="40"/>
      <c r="C18" s="48"/>
      <c r="D18" s="60"/>
      <c r="E18" s="41"/>
      <c r="F18" s="42"/>
      <c r="G18" s="44"/>
      <c r="H18" s="44"/>
      <c r="I18" s="13"/>
      <c r="J18" s="72"/>
      <c r="L18" s="74"/>
    </row>
    <row r="19" ht="31.2" customHeight="1" spans="1:12">
      <c r="A19" s="57"/>
      <c r="B19" s="40"/>
      <c r="C19" s="48"/>
      <c r="D19" s="60"/>
      <c r="E19" s="41"/>
      <c r="F19" s="42"/>
      <c r="G19" s="44"/>
      <c r="H19" s="44"/>
      <c r="I19" s="13"/>
      <c r="J19" s="72"/>
      <c r="L19" s="74"/>
    </row>
    <row r="20" ht="122" customHeight="1" spans="1:12">
      <c r="A20" s="57"/>
      <c r="B20" s="40"/>
      <c r="C20" s="48"/>
      <c r="D20" s="60"/>
      <c r="E20" s="41"/>
      <c r="F20" s="46"/>
      <c r="G20" s="44"/>
      <c r="H20" s="47"/>
      <c r="I20" s="13"/>
      <c r="J20" s="72"/>
      <c r="L20" s="74"/>
    </row>
    <row r="21" ht="305" customHeight="1" spans="1:12">
      <c r="A21" s="57" t="s">
        <v>35</v>
      </c>
      <c r="B21" s="34" t="s">
        <v>23</v>
      </c>
      <c r="C21" s="34" t="s">
        <v>36</v>
      </c>
      <c r="D21" s="61" t="s">
        <v>37</v>
      </c>
      <c r="E21" s="62" t="s">
        <v>15</v>
      </c>
      <c r="F21" s="63">
        <v>1313</v>
      </c>
      <c r="G21" s="63">
        <v>200</v>
      </c>
      <c r="H21" s="64">
        <f>F21*G21</f>
        <v>262600</v>
      </c>
      <c r="I21" s="13" t="s">
        <v>38</v>
      </c>
      <c r="J21" s="75"/>
      <c r="L21" s="74"/>
    </row>
    <row r="22" customFormat="1" ht="51" customHeight="1" spans="1:12">
      <c r="A22" s="33" t="s">
        <v>39</v>
      </c>
      <c r="B22" s="34" t="s">
        <v>40</v>
      </c>
      <c r="C22" s="50" t="s">
        <v>41</v>
      </c>
      <c r="D22" s="35" t="s">
        <v>42</v>
      </c>
      <c r="E22" s="36" t="s">
        <v>43</v>
      </c>
      <c r="F22" s="37">
        <v>1350</v>
      </c>
      <c r="G22" s="38">
        <v>200</v>
      </c>
      <c r="H22" s="39">
        <f>F22*G22</f>
        <v>270000</v>
      </c>
      <c r="I22" s="61" t="s">
        <v>44</v>
      </c>
      <c r="J22" s="69"/>
      <c r="L22" s="74"/>
    </row>
    <row r="23" customFormat="1" ht="45" customHeight="1" spans="1:12">
      <c r="A23" s="33"/>
      <c r="B23" s="40"/>
      <c r="C23" s="48"/>
      <c r="D23" s="35"/>
      <c r="E23" s="41"/>
      <c r="F23" s="42"/>
      <c r="G23" s="43"/>
      <c r="H23" s="44"/>
      <c r="I23" s="61"/>
      <c r="J23" s="69"/>
      <c r="L23" s="74"/>
    </row>
    <row r="24" customFormat="1" ht="25" customHeight="1" spans="1:12">
      <c r="A24" s="33"/>
      <c r="B24" s="40"/>
      <c r="C24" s="48"/>
      <c r="D24" s="35"/>
      <c r="E24" s="41"/>
      <c r="F24" s="42"/>
      <c r="G24" s="43"/>
      <c r="H24" s="44"/>
      <c r="I24" s="61"/>
      <c r="J24" s="69"/>
      <c r="L24" s="74"/>
    </row>
    <row r="25" customFormat="1" ht="24" customHeight="1" spans="1:12">
      <c r="A25" s="33"/>
      <c r="B25" s="40"/>
      <c r="C25" s="48"/>
      <c r="D25" s="35"/>
      <c r="E25" s="41"/>
      <c r="F25" s="42"/>
      <c r="G25" s="43"/>
      <c r="H25" s="44"/>
      <c r="I25" s="61"/>
      <c r="J25" s="69"/>
      <c r="L25" s="74"/>
    </row>
    <row r="26" customFormat="1" ht="33" customHeight="1" spans="1:12">
      <c r="A26" s="33"/>
      <c r="B26" s="40"/>
      <c r="C26" s="48"/>
      <c r="D26" s="35"/>
      <c r="E26" s="41"/>
      <c r="F26" s="42"/>
      <c r="G26" s="43"/>
      <c r="H26" s="44"/>
      <c r="I26" s="61"/>
      <c r="J26" s="69"/>
      <c r="L26" s="74"/>
    </row>
    <row r="27" customFormat="1" ht="149" customHeight="1" spans="1:12">
      <c r="A27" s="33"/>
      <c r="B27" s="40"/>
      <c r="C27" s="56"/>
      <c r="D27" s="35"/>
      <c r="E27" s="45"/>
      <c r="F27" s="46"/>
      <c r="G27" s="43"/>
      <c r="H27" s="47"/>
      <c r="I27" s="61"/>
      <c r="J27" s="69"/>
      <c r="L27" s="74"/>
    </row>
    <row r="28" customFormat="1" ht="13.5" spans="1:12">
      <c r="A28" s="65" t="s">
        <v>45</v>
      </c>
      <c r="B28" s="34" t="s">
        <v>46</v>
      </c>
      <c r="C28" s="50" t="s">
        <v>47</v>
      </c>
      <c r="D28" s="35" t="s">
        <v>48</v>
      </c>
      <c r="E28" s="36" t="s">
        <v>49</v>
      </c>
      <c r="F28" s="37">
        <v>1195</v>
      </c>
      <c r="G28" s="38">
        <v>200</v>
      </c>
      <c r="H28" s="39">
        <f>F28*G28</f>
        <v>239000</v>
      </c>
      <c r="I28" s="61" t="s">
        <v>50</v>
      </c>
      <c r="J28" s="69"/>
      <c r="L28" s="74"/>
    </row>
    <row r="29" customFormat="1" ht="13.5" spans="1:12">
      <c r="A29" s="66"/>
      <c r="B29" s="40"/>
      <c r="C29" s="48"/>
      <c r="D29" s="35"/>
      <c r="E29" s="41"/>
      <c r="F29" s="42"/>
      <c r="G29" s="43"/>
      <c r="H29" s="44"/>
      <c r="I29" s="61"/>
      <c r="J29" s="69"/>
      <c r="L29" s="74"/>
    </row>
    <row r="30" customFormat="1" ht="13.5" spans="1:12">
      <c r="A30" s="66"/>
      <c r="B30" s="40"/>
      <c r="C30" s="48"/>
      <c r="D30" s="35"/>
      <c r="E30" s="41"/>
      <c r="F30" s="42"/>
      <c r="G30" s="43"/>
      <c r="H30" s="44"/>
      <c r="I30" s="61"/>
      <c r="J30" s="69"/>
      <c r="L30" s="74"/>
    </row>
    <row r="31" customFormat="1" ht="13.5" spans="1:10">
      <c r="A31" s="66"/>
      <c r="B31" s="40"/>
      <c r="C31" s="48"/>
      <c r="D31" s="35"/>
      <c r="E31" s="41"/>
      <c r="F31" s="42"/>
      <c r="G31" s="43"/>
      <c r="H31" s="44"/>
      <c r="I31" s="61"/>
      <c r="J31" s="69"/>
    </row>
    <row r="32" customFormat="1" ht="13.5" spans="1:10">
      <c r="A32" s="66"/>
      <c r="B32" s="40"/>
      <c r="C32" s="48"/>
      <c r="D32" s="35"/>
      <c r="E32" s="41"/>
      <c r="F32" s="42"/>
      <c r="G32" s="43"/>
      <c r="H32" s="44"/>
      <c r="I32" s="61"/>
      <c r="J32" s="69"/>
    </row>
    <row r="33" customFormat="1" ht="261" customHeight="1" spans="1:10">
      <c r="A33" s="67"/>
      <c r="B33" s="40"/>
      <c r="C33" s="56"/>
      <c r="D33" s="35"/>
      <c r="E33" s="45"/>
      <c r="F33" s="46"/>
      <c r="G33" s="43"/>
      <c r="H33" s="47"/>
      <c r="I33" s="61"/>
      <c r="J33" s="69"/>
    </row>
    <row r="34" customFormat="1" ht="261" customHeight="1" spans="1:10">
      <c r="A34" s="66" t="s">
        <v>51</v>
      </c>
      <c r="B34" s="40" t="s">
        <v>52</v>
      </c>
      <c r="C34" s="48" t="s">
        <v>53</v>
      </c>
      <c r="D34" s="35" t="s">
        <v>54</v>
      </c>
      <c r="E34" s="41" t="s">
        <v>49</v>
      </c>
      <c r="F34" s="42">
        <v>799</v>
      </c>
      <c r="G34" s="43">
        <v>200</v>
      </c>
      <c r="H34" s="44">
        <v>159800</v>
      </c>
      <c r="I34" s="61" t="s">
        <v>55</v>
      </c>
      <c r="J34" s="69"/>
    </row>
    <row r="35" customFormat="1" ht="13.5" spans="1:10">
      <c r="A35" s="65" t="s">
        <v>56</v>
      </c>
      <c r="B35" s="34" t="s">
        <v>57</v>
      </c>
      <c r="C35" s="50" t="s">
        <v>58</v>
      </c>
      <c r="D35" s="35" t="s">
        <v>59</v>
      </c>
      <c r="E35" s="36" t="s">
        <v>49</v>
      </c>
      <c r="F35" s="37">
        <v>1250</v>
      </c>
      <c r="G35" s="38">
        <v>200</v>
      </c>
      <c r="H35" s="39">
        <f>F35*G35</f>
        <v>250000</v>
      </c>
      <c r="I35" s="61" t="s">
        <v>60</v>
      </c>
      <c r="J35" s="69"/>
    </row>
    <row r="36" customFormat="1" ht="13.5" spans="1:10">
      <c r="A36" s="66"/>
      <c r="B36" s="40"/>
      <c r="C36" s="48"/>
      <c r="D36" s="35"/>
      <c r="E36" s="41"/>
      <c r="F36" s="42"/>
      <c r="G36" s="43"/>
      <c r="H36" s="44"/>
      <c r="I36" s="61"/>
      <c r="J36" s="69"/>
    </row>
    <row r="37" customFormat="1" ht="13.5" spans="1:10">
      <c r="A37" s="66"/>
      <c r="B37" s="40"/>
      <c r="C37" s="48"/>
      <c r="D37" s="35"/>
      <c r="E37" s="41"/>
      <c r="F37" s="42"/>
      <c r="G37" s="43"/>
      <c r="H37" s="44"/>
      <c r="I37" s="61"/>
      <c r="J37" s="69"/>
    </row>
    <row r="38" customFormat="1" ht="13.5" spans="1:10">
      <c r="A38" s="66"/>
      <c r="B38" s="40"/>
      <c r="C38" s="48"/>
      <c r="D38" s="35"/>
      <c r="E38" s="41"/>
      <c r="F38" s="42"/>
      <c r="G38" s="43"/>
      <c r="H38" s="44"/>
      <c r="I38" s="61"/>
      <c r="J38" s="69"/>
    </row>
    <row r="39" customFormat="1" ht="13.5" spans="1:10">
      <c r="A39" s="66"/>
      <c r="B39" s="40"/>
      <c r="C39" s="48"/>
      <c r="D39" s="35"/>
      <c r="E39" s="41"/>
      <c r="F39" s="42"/>
      <c r="G39" s="43"/>
      <c r="H39" s="44"/>
      <c r="I39" s="61"/>
      <c r="J39" s="69"/>
    </row>
    <row r="40" customFormat="1" ht="13.5" spans="1:10">
      <c r="A40" s="66"/>
      <c r="B40" s="40"/>
      <c r="C40" s="48"/>
      <c r="D40" s="35"/>
      <c r="E40" s="41"/>
      <c r="F40" s="42"/>
      <c r="G40" s="43"/>
      <c r="H40" s="44"/>
      <c r="I40" s="61"/>
      <c r="J40" s="69"/>
    </row>
    <row r="41" customFormat="1" ht="13.5" spans="1:10">
      <c r="A41" s="66"/>
      <c r="B41" s="40"/>
      <c r="C41" s="48"/>
      <c r="D41" s="35"/>
      <c r="E41" s="41"/>
      <c r="F41" s="42"/>
      <c r="G41" s="43"/>
      <c r="H41" s="44"/>
      <c r="I41" s="61"/>
      <c r="J41" s="69"/>
    </row>
    <row r="42" customFormat="1" ht="13.5" spans="1:10">
      <c r="A42" s="66"/>
      <c r="B42" s="40"/>
      <c r="C42" s="48"/>
      <c r="D42" s="35"/>
      <c r="E42" s="41"/>
      <c r="F42" s="42"/>
      <c r="G42" s="43"/>
      <c r="H42" s="44"/>
      <c r="I42" s="61"/>
      <c r="J42" s="69"/>
    </row>
    <row r="43" customFormat="1" ht="13.5" spans="1:10">
      <c r="A43" s="66"/>
      <c r="B43" s="40"/>
      <c r="C43" s="48"/>
      <c r="D43" s="35"/>
      <c r="E43" s="41"/>
      <c r="F43" s="42"/>
      <c r="G43" s="43"/>
      <c r="H43" s="44"/>
      <c r="I43" s="61"/>
      <c r="J43" s="69"/>
    </row>
    <row r="44" customFormat="1" ht="212" customHeight="1" spans="1:10">
      <c r="A44" s="67"/>
      <c r="B44" s="40"/>
      <c r="C44" s="56"/>
      <c r="D44" s="35"/>
      <c r="E44" s="68"/>
      <c r="F44" s="46"/>
      <c r="G44" s="43"/>
      <c r="H44" s="47"/>
      <c r="I44" s="61"/>
      <c r="J44" s="69"/>
    </row>
    <row r="45" customFormat="1" ht="13.5" spans="1:10">
      <c r="A45" s="65" t="s">
        <v>61</v>
      </c>
      <c r="B45" s="34" t="s">
        <v>62</v>
      </c>
      <c r="C45" s="50" t="s">
        <v>63</v>
      </c>
      <c r="D45" s="35" t="s">
        <v>64</v>
      </c>
      <c r="E45" s="36" t="s">
        <v>15</v>
      </c>
      <c r="F45" s="37">
        <v>1255</v>
      </c>
      <c r="G45" s="38">
        <v>200</v>
      </c>
      <c r="H45" s="39">
        <f>F45*G45</f>
        <v>251000</v>
      </c>
      <c r="I45" s="61" t="s">
        <v>65</v>
      </c>
      <c r="J45" s="70"/>
    </row>
    <row r="46" customFormat="1" ht="13.5" spans="1:10">
      <c r="A46" s="66"/>
      <c r="B46" s="40"/>
      <c r="C46" s="48"/>
      <c r="D46" s="35"/>
      <c r="E46" s="41"/>
      <c r="F46" s="42"/>
      <c r="G46" s="43"/>
      <c r="H46" s="44"/>
      <c r="I46" s="61"/>
      <c r="J46" s="76"/>
    </row>
    <row r="47" customFormat="1" ht="13.5" spans="1:10">
      <c r="A47" s="66"/>
      <c r="B47" s="40"/>
      <c r="C47" s="48"/>
      <c r="D47" s="35"/>
      <c r="E47" s="41"/>
      <c r="F47" s="42"/>
      <c r="G47" s="43"/>
      <c r="H47" s="44"/>
      <c r="I47" s="61"/>
      <c r="J47" s="76"/>
    </row>
    <row r="48" customFormat="1" ht="13.5" spans="1:10">
      <c r="A48" s="66"/>
      <c r="B48" s="40"/>
      <c r="C48" s="48"/>
      <c r="D48" s="35"/>
      <c r="E48" s="41"/>
      <c r="F48" s="42"/>
      <c r="G48" s="43"/>
      <c r="H48" s="44"/>
      <c r="I48" s="61"/>
      <c r="J48" s="76"/>
    </row>
    <row r="49" customFormat="1" ht="13.5" spans="1:10">
      <c r="A49" s="66"/>
      <c r="B49" s="40"/>
      <c r="C49" s="48"/>
      <c r="D49" s="35"/>
      <c r="E49" s="41"/>
      <c r="F49" s="42"/>
      <c r="G49" s="43"/>
      <c r="H49" s="44"/>
      <c r="I49" s="61"/>
      <c r="J49" s="76"/>
    </row>
    <row r="50" customFormat="1" ht="13.5" spans="1:10">
      <c r="A50" s="66"/>
      <c r="B50" s="40"/>
      <c r="C50" s="48"/>
      <c r="D50" s="35"/>
      <c r="E50" s="41"/>
      <c r="F50" s="42"/>
      <c r="G50" s="43"/>
      <c r="H50" s="44"/>
      <c r="I50" s="61"/>
      <c r="J50" s="76"/>
    </row>
    <row r="51" customFormat="1" ht="213" customHeight="1" spans="1:10">
      <c r="A51" s="67"/>
      <c r="B51" s="40"/>
      <c r="C51" s="56"/>
      <c r="D51" s="35"/>
      <c r="E51" s="45"/>
      <c r="F51" s="46"/>
      <c r="G51" s="43"/>
      <c r="H51" s="47"/>
      <c r="I51" s="61"/>
      <c r="J51" s="77"/>
    </row>
  </sheetData>
  <mergeCells count="72">
    <mergeCell ref="B1:I1"/>
    <mergeCell ref="A3:A8"/>
    <mergeCell ref="A11:A15"/>
    <mergeCell ref="A16:A20"/>
    <mergeCell ref="A22:A27"/>
    <mergeCell ref="A28:A33"/>
    <mergeCell ref="A35:A44"/>
    <mergeCell ref="A45:A51"/>
    <mergeCell ref="B3:B8"/>
    <mergeCell ref="B10:B15"/>
    <mergeCell ref="B16:B20"/>
    <mergeCell ref="B22:B27"/>
    <mergeCell ref="B28:B33"/>
    <mergeCell ref="B35:B44"/>
    <mergeCell ref="B45:B51"/>
    <mergeCell ref="C3:C8"/>
    <mergeCell ref="C10:C15"/>
    <mergeCell ref="C16:C20"/>
    <mergeCell ref="C22:C27"/>
    <mergeCell ref="C28:C33"/>
    <mergeCell ref="C35:C44"/>
    <mergeCell ref="C45:C51"/>
    <mergeCell ref="D3:D8"/>
    <mergeCell ref="D10:D15"/>
    <mergeCell ref="D16:D20"/>
    <mergeCell ref="D22:D27"/>
    <mergeCell ref="D28:D33"/>
    <mergeCell ref="D35:D44"/>
    <mergeCell ref="D45:D51"/>
    <mergeCell ref="E3:E8"/>
    <mergeCell ref="E10:E15"/>
    <mergeCell ref="E16:E20"/>
    <mergeCell ref="E22:E27"/>
    <mergeCell ref="E28:E33"/>
    <mergeCell ref="E35:E44"/>
    <mergeCell ref="E45:E51"/>
    <mergeCell ref="F3:F8"/>
    <mergeCell ref="F11:F15"/>
    <mergeCell ref="F16:F20"/>
    <mergeCell ref="F22:F27"/>
    <mergeCell ref="F28:F33"/>
    <mergeCell ref="F35:F44"/>
    <mergeCell ref="F45:F51"/>
    <mergeCell ref="G3:G8"/>
    <mergeCell ref="G10:G15"/>
    <mergeCell ref="G16:G20"/>
    <mergeCell ref="G22:G27"/>
    <mergeCell ref="G28:G33"/>
    <mergeCell ref="G35:G44"/>
    <mergeCell ref="G45:G51"/>
    <mergeCell ref="H3:H8"/>
    <mergeCell ref="H10:H15"/>
    <mergeCell ref="H16:H20"/>
    <mergeCell ref="H22:H27"/>
    <mergeCell ref="H28:H33"/>
    <mergeCell ref="H35:H44"/>
    <mergeCell ref="H45:H51"/>
    <mergeCell ref="I3:I8"/>
    <mergeCell ref="I10:I15"/>
    <mergeCell ref="I16:I20"/>
    <mergeCell ref="I22:I27"/>
    <mergeCell ref="I28:I33"/>
    <mergeCell ref="I35:I44"/>
    <mergeCell ref="I45:I51"/>
    <mergeCell ref="J3:J8"/>
    <mergeCell ref="J10:J15"/>
    <mergeCell ref="J16:J20"/>
    <mergeCell ref="J22:J27"/>
    <mergeCell ref="J28:J33"/>
    <mergeCell ref="J35:J44"/>
    <mergeCell ref="J45:J51"/>
    <mergeCell ref="L14:L30"/>
  </mergeCells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>
          <objectPr defaultSize="0" r:id="rId4">
            <anchor moveWithCells="1">
              <from>
                <xdr:col>9</xdr:col>
                <xdr:colOff>671830</xdr:colOff>
                <xdr:row>50</xdr:row>
                <xdr:rowOff>483870</xdr:rowOff>
              </from>
              <to>
                <xdr:col>9</xdr:col>
                <xdr:colOff>4618990</xdr:colOff>
                <xdr:row>50</xdr:row>
                <xdr:rowOff>987425</xdr:rowOff>
              </to>
            </anchor>
          </objectPr>
        </oleObject>
      </mc:Choice>
      <mc:Fallback>
        <oleObject shapeId="2049" progId="Package" r:id="rId3"/>
      </mc:Fallback>
    </mc:AlternateContent>
    <mc:AlternateContent xmlns:mc="http://schemas.openxmlformats.org/markup-compatibility/2006">
      <mc:Choice Requires="x14">
        <oleObject shapeId="2051" progId="Package" r:id="rId5">
          <objectPr defaultSize="0" r:id="rId6">
            <anchor moveWithCells="1">
              <from>
                <xdr:col>9</xdr:col>
                <xdr:colOff>233045</xdr:colOff>
                <xdr:row>19</xdr:row>
                <xdr:rowOff>454025</xdr:rowOff>
              </from>
              <to>
                <xdr:col>9</xdr:col>
                <xdr:colOff>3970655</xdr:colOff>
                <xdr:row>19</xdr:row>
                <xdr:rowOff>996950</xdr:rowOff>
              </to>
            </anchor>
          </objectPr>
        </oleObject>
      </mc:Choice>
      <mc:Fallback>
        <oleObject shapeId="2051" progId="Package" r:id="rId5"/>
      </mc:Fallback>
    </mc:AlternateContent>
    <mc:AlternateContent xmlns:mc="http://schemas.openxmlformats.org/markup-compatibility/2006">
      <mc:Choice Requires="x14">
        <oleObject shapeId="2053" progId="Package" r:id="rId7">
          <objectPr defaultSize="0" r:id="rId8">
            <anchor moveWithCells="1">
              <from>
                <xdr:col>9</xdr:col>
                <xdr:colOff>400050</xdr:colOff>
                <xdr:row>7</xdr:row>
                <xdr:rowOff>787400</xdr:rowOff>
              </from>
              <to>
                <xdr:col>9</xdr:col>
                <xdr:colOff>4695825</xdr:colOff>
                <xdr:row>7</xdr:row>
                <xdr:rowOff>1330325</xdr:rowOff>
              </to>
            </anchor>
          </objectPr>
        </oleObject>
      </mc:Choice>
      <mc:Fallback>
        <oleObject shapeId="2053" progId="Package" r:id="rId7"/>
      </mc:Fallback>
    </mc:AlternateContent>
    <mc:AlternateContent xmlns:mc="http://schemas.openxmlformats.org/markup-compatibility/2006">
      <mc:Choice Requires="x14">
        <oleObject shapeId="2054" progId="Package" r:id="rId9">
          <objectPr defaultSize="0" r:id="rId10">
            <anchor moveWithCells="1">
              <from>
                <xdr:col>9</xdr:col>
                <xdr:colOff>481965</xdr:colOff>
                <xdr:row>23</xdr:row>
                <xdr:rowOff>166370</xdr:rowOff>
              </from>
              <to>
                <xdr:col>9</xdr:col>
                <xdr:colOff>4411345</xdr:colOff>
                <xdr:row>25</xdr:row>
                <xdr:rowOff>88900</xdr:rowOff>
              </to>
            </anchor>
          </objectPr>
        </oleObject>
      </mc:Choice>
      <mc:Fallback>
        <oleObject shapeId="2054" progId="Package" r:id="rId9"/>
      </mc:Fallback>
    </mc:AlternateContent>
    <mc:AlternateContent xmlns:mc="http://schemas.openxmlformats.org/markup-compatibility/2006">
      <mc:Choice Requires="x14">
        <oleObject shapeId="2055" progId="Package" r:id="rId11">
          <objectPr defaultSize="0" r:id="rId12">
            <anchor moveWithCells="1">
              <from>
                <xdr:col>9</xdr:col>
                <xdr:colOff>425450</xdr:colOff>
                <xdr:row>42</xdr:row>
                <xdr:rowOff>79375</xdr:rowOff>
              </from>
              <to>
                <xdr:col>9</xdr:col>
                <xdr:colOff>4889500</xdr:colOff>
                <xdr:row>43</xdr:row>
                <xdr:rowOff>450850</xdr:rowOff>
              </to>
            </anchor>
          </objectPr>
        </oleObject>
      </mc:Choice>
      <mc:Fallback>
        <oleObject shapeId="2055" progId="Package" r:id="rId11"/>
      </mc:Fallback>
    </mc:AlternateContent>
    <mc:AlternateContent xmlns:mc="http://schemas.openxmlformats.org/markup-compatibility/2006">
      <mc:Choice Requires="x14">
        <oleObject shapeId="2056" progId="Package" r:id="rId13">
          <objectPr defaultSize="0" r:id="rId14">
            <anchor moveWithCells="1">
              <from>
                <xdr:col>9</xdr:col>
                <xdr:colOff>634365</xdr:colOff>
                <xdr:row>32</xdr:row>
                <xdr:rowOff>640080</xdr:rowOff>
              </from>
              <to>
                <xdr:col>9</xdr:col>
                <xdr:colOff>4320540</xdr:colOff>
                <xdr:row>32</xdr:row>
                <xdr:rowOff>1183005</xdr:rowOff>
              </to>
            </anchor>
          </objectPr>
        </oleObject>
      </mc:Choice>
      <mc:Fallback>
        <oleObject shapeId="2056" progId="Package" r:id="rId13"/>
      </mc:Fallback>
    </mc:AlternateContent>
    <mc:AlternateContent xmlns:mc="http://schemas.openxmlformats.org/markup-compatibility/2006">
      <mc:Choice Requires="x14">
        <oleObject shapeId="2058" progId="Package" r:id="rId15">
          <objectPr defaultSize="0" r:id="rId16">
            <anchor moveWithCells="1">
              <from>
                <xdr:col>9</xdr:col>
                <xdr:colOff>374015</xdr:colOff>
                <xdr:row>33</xdr:row>
                <xdr:rowOff>1050290</xdr:rowOff>
              </from>
              <to>
                <xdr:col>9</xdr:col>
                <xdr:colOff>4832985</xdr:colOff>
                <xdr:row>33</xdr:row>
                <xdr:rowOff>1593215</xdr:rowOff>
              </to>
            </anchor>
          </objectPr>
        </oleObject>
      </mc:Choice>
      <mc:Fallback>
        <oleObject shapeId="2058" progId="Package" r:id="rId15"/>
      </mc:Fallback>
    </mc:AlternateContent>
    <mc:AlternateContent xmlns:mc="http://schemas.openxmlformats.org/markup-compatibility/2006">
      <mc:Choice Requires="x14">
        <oleObject shapeId="2059" progId="Package" r:id="rId17">
          <objectPr defaultSize="0" r:id="rId18">
            <anchor moveWithCells="1">
              <from>
                <xdr:col>9</xdr:col>
                <xdr:colOff>363220</xdr:colOff>
                <xdr:row>8</xdr:row>
                <xdr:rowOff>1328420</xdr:rowOff>
              </from>
              <to>
                <xdr:col>9</xdr:col>
                <xdr:colOff>5296535</xdr:colOff>
                <xdr:row>8</xdr:row>
                <xdr:rowOff>1871345</xdr:rowOff>
              </to>
            </anchor>
          </objectPr>
        </oleObject>
      </mc:Choice>
      <mc:Fallback>
        <oleObject shapeId="2059" progId="Package" r:id="rId17"/>
      </mc:Fallback>
    </mc:AlternateContent>
  </oleObject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O18"/>
  <sheetViews>
    <sheetView zoomScale="90" zoomScaleNormal="90" topLeftCell="A3" workbookViewId="0">
      <selection activeCell="E6" sqref="E6"/>
    </sheetView>
  </sheetViews>
  <sheetFormatPr defaultColWidth="30.625" defaultRowHeight="16.5"/>
  <cols>
    <col min="1" max="2" width="30.625" style="3" customWidth="1"/>
    <col min="3" max="3" width="42.125" style="3" customWidth="1"/>
    <col min="4" max="5" width="42.375" style="3" customWidth="1"/>
    <col min="6" max="9" width="30.625" style="3" customWidth="1"/>
    <col min="10" max="10" width="94.125" style="3" customWidth="1"/>
    <col min="11" max="16384" width="30.625" style="3" customWidth="1"/>
  </cols>
  <sheetData>
    <row r="1" ht="53" customHeight="1" spans="1:15">
      <c r="A1" s="4"/>
      <c r="B1" s="4"/>
      <c r="C1" s="5" t="s">
        <v>0</v>
      </c>
      <c r="D1" s="5"/>
      <c r="E1" s="5"/>
      <c r="F1" s="5"/>
      <c r="G1" s="5"/>
      <c r="H1" s="5"/>
      <c r="I1" s="5"/>
      <c r="L1" s="20"/>
      <c r="M1" s="20"/>
      <c r="N1" s="20"/>
      <c r="O1" s="20"/>
    </row>
    <row r="2" ht="64.8" customHeight="1" spans="1:15">
      <c r="A2" s="6" t="s">
        <v>1</v>
      </c>
      <c r="B2" s="6"/>
      <c r="C2" s="6" t="s">
        <v>2</v>
      </c>
      <c r="D2" s="7" t="s">
        <v>4</v>
      </c>
      <c r="E2" s="7" t="s">
        <v>5</v>
      </c>
      <c r="F2" s="8" t="s">
        <v>6</v>
      </c>
      <c r="G2" s="9" t="s">
        <v>7</v>
      </c>
      <c r="H2" s="10" t="s">
        <v>8</v>
      </c>
      <c r="I2" s="6" t="s">
        <v>9</v>
      </c>
      <c r="J2" s="21" t="s">
        <v>10</v>
      </c>
      <c r="L2" s="20"/>
      <c r="M2" s="20"/>
      <c r="N2" s="20"/>
      <c r="O2" s="20"/>
    </row>
    <row r="3" s="1" customFormat="1" ht="264" customHeight="1" spans="1:10">
      <c r="A3" s="11" t="s">
        <v>66</v>
      </c>
      <c r="B3" s="12" t="s">
        <v>67</v>
      </c>
      <c r="C3" s="13" t="s">
        <v>68</v>
      </c>
      <c r="D3" s="13" t="s">
        <v>69</v>
      </c>
      <c r="E3" s="14" t="s">
        <v>70</v>
      </c>
      <c r="F3" s="15" t="s">
        <v>71</v>
      </c>
      <c r="G3" s="15">
        <v>200</v>
      </c>
      <c r="H3" s="15">
        <v>259200</v>
      </c>
      <c r="I3" s="13" t="s">
        <v>72</v>
      </c>
      <c r="J3" s="22"/>
    </row>
    <row r="4" ht="39" customHeight="1" spans="1:10">
      <c r="A4" s="11"/>
      <c r="B4" s="16"/>
      <c r="C4" s="13"/>
      <c r="D4" s="13"/>
      <c r="E4" s="17"/>
      <c r="F4" s="15"/>
      <c r="G4" s="15"/>
      <c r="H4" s="15"/>
      <c r="I4" s="13"/>
      <c r="J4" s="22"/>
    </row>
    <row r="5" ht="39" customHeight="1" spans="1:10">
      <c r="A5" s="11"/>
      <c r="B5" s="18"/>
      <c r="C5" s="13"/>
      <c r="D5" s="13"/>
      <c r="E5" s="19"/>
      <c r="F5" s="15"/>
      <c r="G5" s="15"/>
      <c r="H5" s="15"/>
      <c r="I5" s="13"/>
      <c r="J5" s="22"/>
    </row>
    <row r="6" ht="224" customHeight="1" spans="1:10">
      <c r="A6" s="11" t="s">
        <v>73</v>
      </c>
      <c r="B6" s="13" t="s">
        <v>74</v>
      </c>
      <c r="C6" s="13" t="s">
        <v>75</v>
      </c>
      <c r="D6" s="13" t="s">
        <v>76</v>
      </c>
      <c r="E6" s="13" t="s">
        <v>70</v>
      </c>
      <c r="F6" s="15" t="s">
        <v>77</v>
      </c>
      <c r="G6" s="15">
        <v>200</v>
      </c>
      <c r="H6" s="15">
        <v>235600</v>
      </c>
      <c r="I6" s="15" t="s">
        <v>78</v>
      </c>
      <c r="J6" s="23" t="s">
        <v>79</v>
      </c>
    </row>
    <row r="7" s="2" customFormat="1" spans="1:10">
      <c r="A7" s="11" t="s">
        <v>80</v>
      </c>
      <c r="B7" s="12" t="s">
        <v>81</v>
      </c>
      <c r="C7" s="13" t="s">
        <v>82</v>
      </c>
      <c r="D7" s="13" t="s">
        <v>83</v>
      </c>
      <c r="E7" s="14" t="s">
        <v>84</v>
      </c>
      <c r="F7" s="15" t="s">
        <v>85</v>
      </c>
      <c r="G7" s="15">
        <v>200</v>
      </c>
      <c r="H7" s="15">
        <v>237800</v>
      </c>
      <c r="I7" s="24" t="s">
        <v>86</v>
      </c>
      <c r="J7" s="25"/>
    </row>
    <row r="8" s="2" customFormat="1" spans="1:10">
      <c r="A8" s="11"/>
      <c r="B8" s="16"/>
      <c r="C8" s="15"/>
      <c r="D8" s="15"/>
      <c r="E8" s="17"/>
      <c r="F8" s="15"/>
      <c r="G8" s="15"/>
      <c r="H8" s="15"/>
      <c r="I8" s="24"/>
      <c r="J8" s="25"/>
    </row>
    <row r="9" s="2" customFormat="1" spans="1:10">
      <c r="A9" s="11"/>
      <c r="B9" s="16"/>
      <c r="C9" s="15"/>
      <c r="D9" s="15"/>
      <c r="E9" s="17"/>
      <c r="F9" s="15"/>
      <c r="G9" s="15"/>
      <c r="H9" s="15"/>
      <c r="I9" s="24"/>
      <c r="J9" s="25"/>
    </row>
    <row r="10" s="2" customFormat="1" spans="1:10">
      <c r="A10" s="11"/>
      <c r="B10" s="16"/>
      <c r="C10" s="15"/>
      <c r="D10" s="15"/>
      <c r="E10" s="17"/>
      <c r="F10" s="15"/>
      <c r="G10" s="15"/>
      <c r="H10" s="15"/>
      <c r="I10" s="24"/>
      <c r="J10" s="25"/>
    </row>
    <row r="11" s="2" customFormat="1" ht="51" customHeight="1" spans="1:10">
      <c r="A11" s="11"/>
      <c r="B11" s="16"/>
      <c r="C11" s="15"/>
      <c r="D11" s="15"/>
      <c r="E11" s="17"/>
      <c r="F11" s="15"/>
      <c r="G11" s="15"/>
      <c r="H11" s="15"/>
      <c r="I11" s="24"/>
      <c r="J11" s="25"/>
    </row>
    <row r="12" s="2" customFormat="1" ht="131" customHeight="1" spans="1:10">
      <c r="A12" s="11"/>
      <c r="B12" s="18"/>
      <c r="C12" s="15"/>
      <c r="D12" s="15"/>
      <c r="E12" s="19"/>
      <c r="F12" s="15"/>
      <c r="G12" s="15"/>
      <c r="H12" s="15"/>
      <c r="I12" s="24"/>
      <c r="J12" s="25"/>
    </row>
    <row r="13" spans="1:10">
      <c r="A13" s="11" t="s">
        <v>87</v>
      </c>
      <c r="B13" s="12" t="s">
        <v>88</v>
      </c>
      <c r="C13" s="13" t="s">
        <v>89</v>
      </c>
      <c r="D13" s="13" t="s">
        <v>90</v>
      </c>
      <c r="E13" s="14" t="s">
        <v>91</v>
      </c>
      <c r="F13" s="15" t="s">
        <v>92</v>
      </c>
      <c r="G13" s="15">
        <v>200</v>
      </c>
      <c r="H13" s="15">
        <v>355000</v>
      </c>
      <c r="I13" s="13" t="s">
        <v>93</v>
      </c>
      <c r="J13" s="25"/>
    </row>
    <row r="14" spans="1:10">
      <c r="A14" s="11"/>
      <c r="B14" s="16"/>
      <c r="C14" s="15"/>
      <c r="D14" s="15"/>
      <c r="E14" s="17"/>
      <c r="F14" s="15"/>
      <c r="G14" s="15"/>
      <c r="H14" s="15"/>
      <c r="I14" s="13"/>
      <c r="J14" s="25"/>
    </row>
    <row r="15" spans="1:10">
      <c r="A15" s="11"/>
      <c r="B15" s="16"/>
      <c r="C15" s="15"/>
      <c r="D15" s="15"/>
      <c r="E15" s="17"/>
      <c r="F15" s="15"/>
      <c r="G15" s="15"/>
      <c r="H15" s="15"/>
      <c r="I15" s="13"/>
      <c r="J15" s="25"/>
    </row>
    <row r="16" ht="83" customHeight="1" spans="1:10">
      <c r="A16" s="11"/>
      <c r="B16" s="16"/>
      <c r="C16" s="15"/>
      <c r="D16" s="15"/>
      <c r="E16" s="17"/>
      <c r="F16" s="15"/>
      <c r="G16" s="15"/>
      <c r="H16" s="15"/>
      <c r="I16" s="13"/>
      <c r="J16" s="25"/>
    </row>
    <row r="17" ht="35" customHeight="1" spans="1:10">
      <c r="A17" s="11"/>
      <c r="B17" s="16"/>
      <c r="C17" s="15"/>
      <c r="D17" s="15"/>
      <c r="E17" s="17"/>
      <c r="F17" s="15"/>
      <c r="G17" s="15"/>
      <c r="H17" s="15"/>
      <c r="I17" s="13"/>
      <c r="J17" s="25"/>
    </row>
    <row r="18" ht="122" customHeight="1" spans="1:10">
      <c r="A18" s="11"/>
      <c r="B18" s="18"/>
      <c r="C18" s="15"/>
      <c r="D18" s="15"/>
      <c r="E18" s="19"/>
      <c r="F18" s="15"/>
      <c r="G18" s="15"/>
      <c r="H18" s="15"/>
      <c r="I18" s="13"/>
      <c r="J18" s="25"/>
    </row>
  </sheetData>
  <mergeCells count="31">
    <mergeCell ref="C1:I1"/>
    <mergeCell ref="A3:A5"/>
    <mergeCell ref="A7:A12"/>
    <mergeCell ref="A13:A18"/>
    <mergeCell ref="B3:B5"/>
    <mergeCell ref="B7:B12"/>
    <mergeCell ref="B13:B18"/>
    <mergeCell ref="C3:C5"/>
    <mergeCell ref="C7:C12"/>
    <mergeCell ref="C13:C18"/>
    <mergeCell ref="D3:D5"/>
    <mergeCell ref="D7:D12"/>
    <mergeCell ref="D13:D18"/>
    <mergeCell ref="E3:E5"/>
    <mergeCell ref="E7:E12"/>
    <mergeCell ref="E13:E18"/>
    <mergeCell ref="F3:F5"/>
    <mergeCell ref="F7:F12"/>
    <mergeCell ref="F13:F18"/>
    <mergeCell ref="G3:G5"/>
    <mergeCell ref="G7:G12"/>
    <mergeCell ref="G13:G18"/>
    <mergeCell ref="H3:H5"/>
    <mergeCell ref="H7:H12"/>
    <mergeCell ref="H13:H18"/>
    <mergeCell ref="I3:I5"/>
    <mergeCell ref="I7:I12"/>
    <mergeCell ref="I13:I18"/>
    <mergeCell ref="J3:J5"/>
    <mergeCell ref="J7:J12"/>
    <mergeCell ref="J13:J18"/>
  </mergeCells>
  <hyperlinks>
    <hyperlink ref="J6" r:id="rId9" display="file:///D:/新建文件夹 (2)/康辉/深圳贵宾厦门鼓浪屿 3天2日定制游（200人新）(1).pdf"/>
  </hyperlinks>
  <pageMargins left="0.75" right="0.75" top="1" bottom="1" header="0.5" footer="0.5"/>
  <headerFooter/>
  <drawing r:id="rId1"/>
  <legacyDrawing r:id="rId2"/>
  <oleObjects>
    <mc:AlternateContent xmlns:mc="http://schemas.openxmlformats.org/markup-compatibility/2006">
      <mc:Choice Requires="x14">
        <oleObject shapeId="1025" progId="Package" r:id="rId3">
          <objectPr defaultSize="0" r:id="rId4">
            <anchor moveWithCells="1">
              <from>
                <xdr:col>9</xdr:col>
                <xdr:colOff>737235</xdr:colOff>
                <xdr:row>2</xdr:row>
                <xdr:rowOff>2251075</xdr:rowOff>
              </from>
              <to>
                <xdr:col>9</xdr:col>
                <xdr:colOff>3202940</xdr:colOff>
                <xdr:row>2</xdr:row>
                <xdr:rowOff>2778125</xdr:rowOff>
              </to>
            </anchor>
          </objectPr>
        </oleObject>
      </mc:Choice>
      <mc:Fallback>
        <oleObject shapeId="1025" progId="Package" r:id="rId3"/>
      </mc:Fallback>
    </mc:AlternateContent>
    <mc:AlternateContent xmlns:mc="http://schemas.openxmlformats.org/markup-compatibility/2006">
      <mc:Choice Requires="x14">
        <oleObject shapeId="1026" progId="Package" r:id="rId5">
          <objectPr defaultSize="0" r:id="rId6">
            <anchor moveWithCells="1">
              <from>
                <xdr:col>9</xdr:col>
                <xdr:colOff>603250</xdr:colOff>
                <xdr:row>10</xdr:row>
                <xdr:rowOff>171450</xdr:rowOff>
              </from>
              <to>
                <xdr:col>9</xdr:col>
                <xdr:colOff>3689350</xdr:colOff>
                <xdr:row>11</xdr:row>
                <xdr:rowOff>66675</xdr:rowOff>
              </to>
            </anchor>
          </objectPr>
        </oleObject>
      </mc:Choice>
      <mc:Fallback>
        <oleObject shapeId="1026" progId="Package" r:id="rId5"/>
      </mc:Fallback>
    </mc:AlternateContent>
    <mc:AlternateContent xmlns:mc="http://schemas.openxmlformats.org/markup-compatibility/2006">
      <mc:Choice Requires="x14">
        <oleObject shapeId="1027" progId="Package" r:id="rId7">
          <objectPr defaultSize="0" r:id="rId8">
            <anchor moveWithCells="1">
              <from>
                <xdr:col>9</xdr:col>
                <xdr:colOff>650875</xdr:colOff>
                <xdr:row>15</xdr:row>
                <xdr:rowOff>866775</xdr:rowOff>
              </from>
              <to>
                <xdr:col>9</xdr:col>
                <xdr:colOff>3736975</xdr:colOff>
                <xdr:row>16</xdr:row>
                <xdr:rowOff>355600</xdr:rowOff>
              </to>
            </anchor>
          </objectPr>
        </oleObject>
      </mc:Choice>
      <mc:Fallback>
        <oleObject shapeId="1027" progId="Package" r:id="rId7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国旅报价</vt:lpstr>
      <vt:lpstr>康辉报价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PC502</cp:lastModifiedBy>
  <dcterms:created xsi:type="dcterms:W3CDTF">2021-03-19T07:09:00Z</dcterms:created>
  <dcterms:modified xsi:type="dcterms:W3CDTF">2024-12-27T03:01:28Z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264609745FEC49109BE9A46D095BB316_13</vt:lpwstr>
  </property>
  <property fmtid="{D5CDD505-2E9C-101B-9397-08002B2CF9AE}" pid="3" name="KSOProductBuildVer">
    <vt:lpwstr>2052-12.1.0.19302</vt:lpwstr>
  </property>
</Properties>
</file>